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1" documentId="120_S{2AC9BD13-BADA-5192-A53E-5A8FF88502F6}" xr6:coauthVersionLast="47" xr6:coauthVersionMax="47" xr10:uidLastSave="{DC66B1C0-3185-431A-822E-82129EA7E25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<sst xmlns="http://schemas.openxmlformats.org/spreadsheetml/2006/main" count="181592" uniqueCount="39210">
  <si>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</si>
  <si>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</si>
  <si>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</si>
  <si>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</si>
  <si>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</si>
  <si>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</si>
  <si>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</si>
  <si>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</si>
  <si>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</si>
  <si>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</si>
  <si>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</si>
  <si>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</si>
  <si>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</si>
  <si>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</si>
  <si>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</si>
  <si>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</si>
  <si>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</si>
  <si>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</si>
  <si>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</si>
  <si>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</si>
  <si>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</si>
  <si>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</si>
  <si>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</si>
  <si>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</si>
  <si>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</si>
  <si>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</si>
  <si>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</si>
  <si>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</si>
  <si>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</si>
  <si>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</si>
  <si>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</si>
  <si>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</si>
  <si>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</si>
  <si>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</si>
  <si>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</si>
  <si>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</si>
  <si>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</si>
  <si>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</si>
  <si>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</si>
  <si>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</si>
  <si>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</si>
  <si>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</si>
  <si>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</si>
  <si>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</si>
  <si>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</si>
  <si>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</si>
  <si>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</si>
  <si>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</si>
  <si>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</si>
  <si>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</si>
  <si>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</si>
  <si>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</si>
  <si>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</si>
  <si>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</si>
  <si>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</si>
  <si>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</si>
  <si>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</si>
  <si>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</si>
  <si>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</si>
  <si>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</si>
  <si>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</si>
  <si>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</si>
  <si>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</si>
  <si>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</si>
  <si>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</si>
  <si>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</si>
  <si>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</si>
  <si>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</si>
  <si>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</si>
  <si>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</si>
  <si>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</si>
  <si>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</si>
  <si>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</si>
  <si>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</si>
  <si>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</si>
  <si>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</si>
  <si>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</si>
  <si>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</si>
  <si>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</si>
  <si>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</si>
  <si>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</si>
  <si>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</si>
  <si>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</si>
  <si>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</si>
  <si>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</si>
  <si>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</si>
  <si>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</si>
  <si>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</si>
  <si>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</si>
  <si>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</si>
  <si>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</si>
  <si>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</si>
  <si>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</si>
  <si>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</si>
  <si>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</si>
  <si>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</si>
  <si>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</si>
  <si>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</si>
  <si>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</si>
  <si>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</si>
  <si>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</si>
  <si>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</si>
  <si>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</si>
  <si>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</si>
  <si>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</si>
  <si>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</si>
  <si>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</si>
  <si>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</si>
  <si>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</si>
  <si>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</si>
  <si>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</si>
  <si>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</si>
  <si>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</si>
  <si>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</si>
  <si>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</si>
  <si>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</si>
  <si>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</si>
  <si>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</si>
  <si>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</si>
  <si>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</si>
  <si>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</si>
  <si>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</si>
  <si>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</si>
  <si>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</si>
  <si>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</si>
  <si>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</si>
  <si>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</si>
  <si>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</si>
  <si>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</si>
  <si>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</si>
  <si>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</si>
  <si>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</si>
  <si>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</si>
  <si>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</si>
  <si>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</si>
  <si>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</si>
  <si>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</si>
  <si>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</si>
  <si>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</si>
  <si>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</si>
  <si>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</si>
  <si>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</si>
  <si>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</si>
  <si>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</si>
  <si>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</si>
  <si>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</si>
  <si>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</si>
  <si>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</si>
  <si>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</si>
  <si>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</si>
  <si>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</si>
  <si>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</si>
  <si>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</si>
  <si>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</si>
  <si>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</si>
  <si>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</si>
  <si>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</si>
  <si>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</si>
  <si>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</si>
  <si>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</si>
  <si>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</si>
  <si>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</si>
  <si>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</si>
  <si>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</si>
  <si>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</si>
  <si>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</si>
  <si>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</si>
  <si>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</si>
  <si>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</si>
  <si>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</si>
  <si>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</si>
  <si>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</si>
  <si>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</si>
  <si>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</si>
  <si>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</si>
  <si>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</si>
  <si>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</si>
  <si>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</si>
  <si>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</si>
  <si>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</si>
  <si>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</si>
  <si>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</si>
  <si>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</si>
  <si>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</si>
  <si>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</si>
  <si>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</si>
  <si>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</si>
  <si>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</si>
  <si>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</si>
  <si>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</si>
  <si>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</si>
  <si>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</si>
  <si>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</si>
  <si>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</si>
  <si>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</si>
  <si>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</si>
  <si>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</si>
  <si>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</si>
  <si>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</si>
  <si>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</si>
  <si>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</si>
  <si>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</si>
  <si>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</si>
  <si>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</si>
  <si>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</si>
  <si>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</si>
  <si>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</si>
  <si>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</si>
  <si>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</si>
  <si>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</si>
  <si>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</si>
  <si>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</si>
  <si>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</si>
  <si>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</si>
  <si>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</si>
  <si>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</si>
  <si>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</si>
  <si>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</si>
  <si>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</si>
  <si>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</si>
  <si>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</si>
  <si>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</si>
  <si>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</si>
  <si>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</si>
  <si>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</si>
  <si>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</si>
  <si>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</si>
  <si>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</si>
  <si>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</si>
  <si>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</si>
  <si>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</si>
  <si>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</si>
  <si>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</si>
  <si>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</si>
  <si>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</si>
  <si>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</si>
  <si>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</si>
  <si>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</si>
  <si>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</si>
  <si>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</si>
  <si>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</si>
  <si>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</si>
  <si>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</si>
  <si>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</si>
  <si>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</si>
  <si>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</si>
  <si>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</si>
  <si>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</si>
  <si>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</si>
  <si>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</si>
  <si>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</si>
  <si>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</si>
  <si>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</si>
  <si>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</si>
  <si>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</si>
  <si>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</si>
  <si>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</si>
  <si>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</si>
  <si>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</si>
  <si>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</si>
  <si>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</si>
  <si>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</si>
  <si>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</si>
  <si>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</si>
  <si>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</si>
  <si>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</si>
  <si>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</si>
  <si>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</si>
  <si>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</si>
  <si>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</si>
  <si>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</si>
  <si>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</si>
  <si>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</si>
  <si>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</si>
  <si>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</si>
  <si>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</si>
  <si>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</si>
  <si>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</si>
  <si>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</si>
  <si>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</si>
  <si>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</si>
  <si>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</si>
  <si>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</si>
  <si>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</si>
  <si>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</si>
  <si>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</si>
  <si>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</si>
  <si>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</si>
  <si>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</si>
  <si>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</si>
  <si>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</si>
  <si>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</si>
  <si>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</si>
  <si>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</si>
  <si>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</si>
  <si>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</si>
  <si>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</si>
  <si>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</si>
  <si>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</si>
  <si>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</si>
  <si>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</si>
  <si>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</si>
  <si>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</si>
  <si>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</si>
  <si>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</si>
  <si>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</si>
  <si>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</si>
  <si>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</si>
  <si>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</si>
  <si>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</si>
  <si>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</si>
  <si>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</si>
  <si>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</si>
  <si>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</si>
  <si>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</si>
  <si>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</si>
  <si>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</si>
  <si>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</si>
  <si>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</si>
  <si>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</si>
  <si>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</si>
  <si>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</si>
  <si>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</si>
  <si>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</si>
  <si>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</si>
  <si>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</si>
  <si>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</si>
  <si>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</si>
  <si>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</si>
  <si>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</si>
  <si>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</si>
  <si>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</si>
  <si>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</si>
  <si>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</si>
  <si>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</si>
  <si>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</si>
  <si>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</si>
  <si>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</si>
  <si>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</si>
  <si>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</si>
  <si>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</si>
  <si>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</si>
  <si>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</si>
  <si>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</si>
  <si>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</si>
  <si>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</si>
  <si>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</si>
  <si>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</si>
  <si>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</si>
  <si>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</si>
  <si>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</si>
  <si>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</si>
  <si>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</si>
  <si>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</si>
  <si>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</si>
  <si>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</si>
  <si>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</si>
  <si>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</si>
  <si>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</si>
  <si>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</si>
  <si>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</si>
  <si>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</si>
  <si>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</si>
  <si>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</si>
  <si>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</si>
  <si>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</si>
  <si>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</si>
  <si>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</si>
  <si>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</si>
  <si>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</si>
  <si>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</si>
  <si>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</si>
  <si>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</si>
  <si>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</si>
  <si>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</si>
  <si>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</si>
  <si>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</si>
  <si>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</si>
  <si>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</si>
  <si>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</si>
  <si>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</si>
  <si>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</si>
  <si>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</si>
  <si>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</si>
  <si>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</si>
  <si>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</si>
  <si>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</si>
  <si>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</si>
  <si>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</si>
  <si>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</si>
  <si>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</si>
  <si>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</si>
  <si>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</si>
  <si>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</si>
  <si>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</si>
  <si>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</si>
  <si>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</si>
  <si>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</si>
  <si>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</si>
  <si>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</si>
  <si>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</si>
  <si>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</si>
  <si>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</si>
  <si>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</si>
  <si>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</si>
  <si>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</si>
  <si>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</si>
  <si>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</si>
  <si>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</si>
  <si>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</si>
  <si>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</si>
  <si>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</si>
  <si>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</si>
  <si>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</si>
  <si>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</si>
  <si>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</si>
  <si>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</si>
  <si>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</si>
  <si>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</si>
  <si>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</si>
  <si>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</si>
  <si>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</si>
  <si>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</si>
  <si>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</si>
  <si>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</si>
  <si>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</si>
  <si>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</si>
  <si>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</si>
  <si>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</si>
  <si>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</si>
  <si>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</si>
  <si>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</si>
  <si>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</si>
  <si>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</si>
  <si>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</si>
  <si>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</si>
  <si>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</si>
  <si>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</si>
  <si>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</si>
  <si>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</si>
  <si>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</si>
  <si>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</si>
  <si>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</si>
  <si>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</si>
  <si>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</si>
  <si>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</si>
  <si>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</si>
  <si>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</si>
  <si>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</si>
  <si>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</si>
  <si>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</si>
  <si>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</si>
  <si>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</si>
  <si>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</si>
  <si>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</si>
  <si>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</si>
  <si>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</si>
  <si>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</si>
  <si>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</si>
  <si>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</si>
  <si>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</si>
  <si>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</si>
  <si>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</si>
  <si>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</si>
  <si>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</si>
  <si>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</si>
  <si>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</si>
  <si>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</si>
  <si>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</si>
  <si>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</si>
  <si>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</si>
  <si>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</si>
  <si>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</si>
  <si>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</si>
  <si>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</si>
  <si>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</si>
  <si>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</si>
  <si>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</si>
  <si>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</si>
  <si>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</si>
  <si>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</si>
  <si>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</si>
  <si>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</si>
  <si>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</si>
  <si>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</si>
  <si>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</si>
  <si>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</si>
  <si>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</si>
  <si>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</si>
  <si>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</si>
  <si>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</si>
  <si>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</si>
  <si>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</si>
  <si>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</si>
  <si>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</si>
  <si>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</si>
  <si>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</si>
  <si>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</si>
  <si>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</si>
  <si>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</si>
  <si>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</si>
  <si>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</si>
  <si>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</si>
  <si>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</si>
  <si>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</si>
  <si>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</si>
  <si>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</si>
  <si>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</si>
  <si>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</si>
  <si>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</si>
  <si>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</si>
  <si>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</si>
  <si>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</si>
  <si>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</si>
  <si>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</si>
  <si>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</si>
  <si>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</si>
  <si>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</si>
  <si>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</si>
  <si>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</si>
  <si>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</si>
  <si>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</si>
  <si>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</si>
  <si>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</si>
  <si>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</si>
  <si>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</si>
  <si>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</si>
  <si>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</si>
  <si>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</si>
  <si>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</si>
  <si>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</si>
  <si>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</si>
  <si>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</si>
  <si>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</si>
  <si>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</si>
  <si>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</si>
  <si>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</si>
  <si>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</si>
  <si>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</si>
  <si>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</si>
  <si>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</si>
  <si>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</si>
  <si>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</si>
  <si>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</si>
  <si>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</si>
  <si>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</si>
  <si>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</si>
  <si>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</si>
  <si>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</si>
  <si>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</si>
  <si>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</si>
  <si>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</si>
  <si>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</si>
  <si>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</si>
  <si>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</si>
  <si>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</si>
  <si>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</si>
  <si>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</si>
  <si>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</si>
  <si>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</si>
  <si>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</si>
  <si>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</si>
  <si>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</si>
  <si>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</si>
  <si>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</si>
  <si>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</si>
  <si>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</si>
  <si>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</si>
  <si>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</si>
  <si>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</si>
  <si>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</si>
  <si>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</si>
  <si>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</si>
  <si>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</si>
  <si>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</si>
  <si>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</si>
  <si>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</si>
  <si>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</si>
  <si>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</si>
  <si>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</si>
  <si>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</si>
  <si>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</si>
  <si>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</si>
  <si>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</si>
  <si>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</si>
  <si>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</si>
  <si>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</si>
  <si>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</si>
  <si>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</si>
  <si>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</si>
  <si>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</si>
  <si>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</si>
  <si>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</si>
  <si>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</si>
  <si>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</si>
  <si>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</si>
  <si>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</si>
  <si>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</si>
  <si>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</si>
  <si>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</si>
  <si>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</si>
  <si>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</si>
  <si>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</si>
  <si>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</si>
  <si>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</si>
  <si>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</si>
  <si>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</si>
  <si>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</si>
  <si>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</si>
  <si>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</si>
  <si>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</si>
  <si>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</si>
  <si>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</si>
  <si>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</si>
  <si>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</si>
  <si>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</si>
  <si>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</si>
  <si>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</si>
  <si>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</si>
  <si>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</si>
  <si>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</si>
  <si>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</si>
  <si>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</si>
  <si>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</si>
  <si>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</si>
  <si>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</si>
  <si>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</si>
  <si>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</si>
  <si>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</si>
  <si>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</si>
  <si>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</si>
  <si>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</si>
  <si>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</si>
  <si>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</si>
  <si>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</si>
  <si>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</si>
  <si>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</si>
  <si>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</si>
  <si>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</si>
  <si>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</si>
  <si>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</si>
  <si>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</si>
  <si>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</si>
  <si>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</si>
  <si>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</si>
  <si>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</si>
  <si>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</si>
  <si>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</si>
  <si>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</si>
  <si>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</si>
  <si>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</si>
  <si>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</si>
  <si>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</si>
  <si>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</si>
  <si>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</si>
  <si>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</si>
  <si>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</si>
  <si>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</si>
  <si>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</si>
  <si>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</si>
  <si>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</si>
  <si>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</si>
  <si>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</si>
  <si>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</si>
  <si>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</si>
  <si>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</si>
  <si>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</si>
  <si>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</si>
  <si>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</si>
  <si>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</si>
  <si>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</si>
  <si>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</si>
  <si>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</si>
  <si>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</si>
  <si>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</si>
  <si>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</si>
  <si>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</si>
  <si>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</si>
  <si>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</si>
  <si>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</si>
  <si>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</si>
  <si>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</si>
  <si>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</si>
  <si>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</si>
  <si>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</si>
  <si>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</si>
  <si>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</si>
  <si>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</si>
  <si>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</si>
  <si>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</si>
  <si>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</si>
  <si>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</si>
  <si>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</si>
  <si>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</si>
  <si>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</si>
  <si>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</si>
  <si>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</si>
  <si>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</si>
  <si>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</si>
  <si>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</si>
  <si>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</si>
  <si>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</si>
  <si>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</si>
  <si>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</si>
  <si>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</si>
  <si>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</si>
  <si>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</si>
  <si>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</si>
  <si>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</si>
  <si>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</si>
  <si>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</si>
  <si>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</si>
  <si>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</si>
  <si>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</si>
  <si>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</si>
  <si>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</si>
  <si>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</si>
  <si>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</si>
  <si>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</si>
  <si>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</si>
  <si>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</si>
  <si>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</si>
  <si>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</si>
  <si>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</si>
  <si>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</si>
  <si>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</si>
  <si>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</si>
  <si>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</si>
  <si>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</si>
  <si>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</si>
  <si>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</si>
  <si>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</si>
  <si>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</si>
  <si>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</si>
  <si>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</si>
  <si>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</si>
  <si>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</si>
  <si>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</si>
  <si>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</si>
  <si>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</si>
  <si>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</si>
  <si>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</si>
  <si>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</si>
  <si>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</si>
  <si>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</si>
  <si>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</si>
  <si>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</si>
  <si>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</si>
  <si>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</si>
  <si>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</si>
  <si>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</si>
  <si>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</si>
  <si>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</si>
  <si>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</si>
  <si>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</si>
  <si>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</si>
  <si>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</si>
  <si>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</si>
  <si>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</si>
  <si>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</si>
  <si>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</si>
  <si>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</si>
  <si>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</si>
  <si>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</si>
  <si>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</si>
  <si>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</si>
  <si>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</si>
  <si>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</si>
  <si>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</si>
  <si>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</si>
  <si>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</si>
  <si>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</si>
  <si>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</si>
  <si>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</si>
  <si>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</si>
  <si>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</si>
  <si>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</si>
  <si>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</si>
  <si>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</si>
  <si>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</si>
  <si>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</si>
  <si>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</si>
  <si>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</si>
  <si>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</si>
  <si>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</si>
  <si>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</si>
  <si>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</si>
  <si>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</si>
  <si>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</si>
  <si>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</si>
  <si>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</si>
  <si>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</si>
  <si>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</si>
  <si>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</si>
  <si>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</si>
  <si>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</si>
  <si>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</si>
  <si>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</si>
  <si>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</si>
  <si>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</si>
  <si>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</si>
  <si>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</si>
  <si>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</si>
  <si>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</si>
  <si>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</si>
  <si>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</si>
  <si>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</si>
  <si>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</si>
  <si>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</si>
  <si>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</si>
  <si>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</si>
  <si>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</si>
  <si>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</si>
  <si>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</si>
  <si>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</si>
  <si>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</si>
  <si>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</si>
  <si>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</si>
  <si>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</si>
  <si>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</si>
  <si>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</si>
  <si>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</si>
  <si>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</si>
  <si>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</si>
  <si>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</si>
  <si>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</si>
  <si>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</si>
  <si>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</si>
  <si>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</si>
  <si>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</si>
  <si>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</si>
  <si>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</si>
  <si>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</si>
  <si>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</si>
  <si>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</si>
  <si>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</si>
  <si>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</si>
  <si>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</si>
  <si>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</si>
  <si>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</si>
  <si>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</si>
  <si>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</si>
  <si>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</si>
  <si>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</si>
  <si>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</si>
  <si>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</si>
  <si>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</si>
  <si>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</si>
  <si>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</si>
  <si>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</si>
  <si>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</si>
  <si>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</si>
  <si>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</si>
  <si>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</si>
  <si>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</si>
  <si>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</si>
  <si>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</si>
  <si>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</si>
  <si>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</si>
  <si>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</si>
  <si>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</si>
  <si>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</si>
  <si>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</si>
  <si>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</si>
  <si>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</si>
  <si>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</si>
  <si>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</si>
  <si>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</si>
  <si>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</si>
  <si>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</si>
  <si>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</si>
  <si>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</si>
  <si>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</si>
  <si>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</si>
  <si>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</si>
  <si>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</si>
  <si>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</si>
  <si>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</si>
  <si>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</si>
  <si>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</si>
  <si>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</si>
  <si>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</si>
  <si>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</si>
  <si>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</si>
  <si>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</si>
  <si>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</si>
  <si>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</si>
  <si>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</si>
  <si>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</si>
  <si>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</si>
  <si>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</si>
  <si>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</si>
  <si>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</si>
  <si>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</si>
  <si>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</si>
  <si>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</si>
  <si>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</si>
  <si>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</si>
  <si>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</si>
  <si>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</si>
  <si>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</si>
  <si>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</si>
  <si>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</si>
  <si>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</si>
  <si>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</si>
  <si>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</si>
  <si>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</si>
  <si>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</si>
  <si>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</si>
  <si>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</si>
  <si>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</si>
  <si>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</si>
  <si>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</si>
  <si>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</si>
  <si>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</si>
  <si>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</si>
  <si>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</si>
  <si>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</si>
  <si>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</si>
  <si>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</si>
  <si>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</si>
  <si>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</si>
  <si>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</si>
  <si>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</si>
  <si>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</si>
  <si>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</si>
  <si>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</si>
  <si>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</si>
  <si>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</si>
  <si>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</si>
  <si>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</si>
  <si>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</si>
  <si>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</si>
  <si>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</si>
  <si>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</si>
  <si>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</si>
  <si>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</si>
  <si>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</si>
  <si>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</si>
  <si>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</si>
  <si>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</si>
  <si>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</si>
  <si>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</si>
  <si>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</si>
  <si>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</si>
  <si>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</si>
  <si>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</si>
  <si>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</si>
  <si>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</si>
  <si>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</si>
  <si>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</si>
  <si>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</si>
  <si>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</si>
  <si>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</si>
  <si>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</si>
  <si>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</si>
  <si>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</si>
  <si>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</si>
  <si>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</si>
  <si>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</si>
  <si>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</si>
  <si>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</si>
  <si>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</si>
  <si>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</si>
  <si>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</si>
  <si>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</si>
  <si>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</si>
  <si>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</si>
  <si>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</si>
  <si>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</si>
  <si>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</si>
  <si>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</si>
  <si>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</si>
  <si>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</si>
  <si>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</si>
  <si>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</si>
  <si>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</si>
  <si>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</si>
  <si>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</si>
  <si>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</si>
  <si>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</si>
  <si>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</si>
  <si>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</si>
  <si>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</si>
  <si>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</si>
  <si>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</si>
  <si>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</si>
  <si>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</si>
  <si>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</si>
  <si>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</si>
  <si>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</si>
  <si>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</si>
  <si>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</si>
  <si>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</si>
  <si>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</si>
  <si>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</si>
  <si>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</si>
  <si>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</si>
  <si>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</si>
  <si>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</si>
  <si>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</si>
  <si>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</si>
  <si>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</si>
  <si>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</si>
  <si>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</si>
  <si>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</si>
  <si>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</si>
  <si>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</si>
  <si>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</si>
  <si>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</si>
  <si>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</si>
  <si>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</si>
  <si>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</si>
  <si>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</si>
  <si>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</si>
  <si>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</si>
  <si>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</si>
  <si>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</si>
  <si>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</si>
  <si>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</si>
  <si>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</si>
  <si>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</si>
  <si>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</si>
  <si>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</si>
  <si>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</si>
  <si>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</si>
  <si>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</si>
  <si>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</si>
  <si>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</si>
  <si>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</si>
  <si>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</si>
  <si>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</si>
  <si>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</si>
  <si>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</si>
  <si>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</si>
  <si>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</si>
  <si>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</si>
  <si>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</si>
  <si>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</si>
  <si>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</si>
  <si>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</si>
  <si>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</si>
  <si>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</si>
  <si>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</si>
  <si>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</si>
  <si>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</si>
  <si>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</si>
  <si>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</si>
  <si>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</si>
  <si>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</si>
  <si>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</si>
  <si>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</si>
  <si>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</si>
  <si>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</si>
  <si>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</si>
  <si>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</si>
  <si>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</si>
  <si>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</si>
  <si>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</si>
  <si>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</si>
  <si>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</si>
  <si>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</si>
  <si>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</si>
  <si>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</si>
  <si>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</si>
  <si>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</si>
  <si>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</si>
  <si>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</si>
  <si>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</si>
  <si>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</si>
  <si>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</si>
  <si>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</si>
  <si>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</si>
  <si>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</si>
  <si>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</si>
  <si>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</si>
  <si>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</si>
  <si>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</si>
  <si>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</si>
  <si>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</si>
  <si>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</si>
  <si>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</si>
  <si>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</si>
  <si>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</si>
  <si>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</si>
  <si>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</si>
  <si>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</si>
  <si>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</si>
  <si>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</si>
  <si>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</si>
  <si>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</si>
  <si>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</si>
  <si>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</si>
  <si>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</si>
  <si>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</si>
  <si>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</si>
  <si>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</si>
  <si>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</si>
  <si>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</si>
  <si>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</si>
  <si>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</si>
  <si>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</si>
  <si>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</si>
  <si>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</si>
  <si>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</si>
  <si>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</si>
  <si>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</si>
  <si>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</si>
  <si>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</si>
  <si>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</si>
  <si>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</si>
  <si>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</si>
  <si>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</si>
  <si>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</si>
  <si>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</si>
  <si>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</si>
  <si>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</si>
  <si>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</si>
  <si>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</si>
  <si>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</si>
  <si>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</si>
  <si>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</si>
  <si>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</si>
  <si>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</si>
  <si>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</si>
  <si>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</si>
  <si>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</si>
  <si>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</si>
  <si>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</si>
  <si>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</si>
  <si>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</si>
  <si>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</si>
  <si>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</si>
  <si>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</si>
  <si>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</si>
  <si>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</si>
  <si>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</si>
  <si>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</si>
  <si>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</si>
  <si>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</si>
  <si>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</si>
  <si>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</si>
  <si>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</si>
  <si>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</si>
  <si>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</si>
  <si>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</si>
  <si>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</si>
  <si>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</si>
  <si>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</si>
  <si>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</si>
  <si>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</si>
  <si>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</si>
  <si>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</si>
  <si>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</si>
  <si>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</si>
  <si>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</si>
  <si>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</si>
  <si>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</si>
  <si>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</si>
  <si>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</si>
  <si>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</si>
  <si>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</si>
  <si>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</si>
  <si>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</si>
  <si>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</si>
  <si>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</si>
  <si>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</si>
  <si>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</si>
  <si>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</si>
  <si>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</si>
  <si>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</si>
  <si>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</si>
  <si>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</si>
  <si>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</si>
  <si>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</si>
  <si>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</si>
  <si>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</si>
  <si>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</si>
  <si>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</si>
  <si>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</si>
  <si>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</si>
  <si>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</si>
  <si>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</si>
  <si>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</si>
  <si>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</si>
  <si>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</si>
  <si>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</si>
  <si>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</si>
  <si>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</si>
  <si>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</si>
  <si>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</si>
  <si>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</si>
  <si>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</si>
  <si>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</si>
  <si>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</si>
  <si>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</si>
  <si>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</si>
  <si>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</si>
  <si>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</si>
  <si>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</si>
  <si>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</si>
  <si>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</si>
  <si>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</si>
  <si>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</si>
  <si>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</si>
  <si>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</si>
  <si>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</si>
  <si>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</si>
  <si>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</si>
  <si>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</si>
  <si>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</si>
  <si>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</si>
  <si>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</si>
  <si>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</si>
  <si>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</si>
  <si>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</si>
  <si>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</si>
  <si>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</si>
  <si>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</si>
  <si>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</si>
  <si>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</si>
  <si>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</si>
  <si>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</si>
  <si>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</si>
  <si>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</si>
  <si>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</si>
  <si>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</si>
  <si>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</si>
  <si>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</si>
  <si>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</si>
  <si>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</si>
  <si>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</si>
  <si>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</si>
  <si>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</si>
  <si>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</si>
  <si>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</si>
  <si>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</si>
  <si>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</si>
  <si>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</si>
  <si>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</si>
  <si>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</si>
  <si>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</si>
  <si>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</si>
  <si>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</si>
  <si>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</si>
  <si>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</si>
  <si>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</si>
  <si>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</si>
  <si>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</si>
  <si>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</si>
  <si>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</si>
  <si>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</si>
  <si>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</si>
  <si>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</si>
  <si>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</si>
  <si>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</si>
  <si>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</si>
  <si>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</si>
  <si>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</si>
  <si>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</si>
  <si>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</si>
  <si>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</si>
  <si>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</si>
  <si>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</si>
  <si>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</si>
  <si>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</si>
  <si>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</si>
  <si>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</si>
  <si>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</si>
  <si>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</si>
  <si>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</si>
  <si>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</si>
  <si>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</si>
  <si>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</si>
  <si>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</si>
  <si>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</si>
  <si>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</si>
  <si>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</si>
  <si>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</si>
  <si>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</si>
  <si>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</si>
  <si>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</si>
  <si>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</si>
  <si>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</si>
  <si>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</si>
  <si>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</si>
  <si>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</si>
  <si>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</si>
  <si>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</si>
  <si>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</si>
  <si>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</si>
  <si>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</si>
  <si>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</si>
  <si>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</si>
  <si>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</si>
  <si>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</si>
  <si>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</si>
  <si>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</si>
  <si>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</si>
  <si>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</si>
  <si>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</si>
  <si>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</si>
  <si>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</si>
  <si>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</si>
  <si>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</si>
  <si>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</si>
  <si>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</si>
  <si>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</si>
  <si>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</si>
  <si>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</si>
  <si>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</si>
  <si>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</si>
  <si>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</si>
  <si>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</si>
  <si>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</si>
  <si>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</si>
  <si>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</si>
  <si>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</si>
  <si>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</si>
  <si>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</si>
  <si>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</si>
  <si>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</si>
  <si>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</si>
  <si>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</si>
  <si>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</si>
  <si>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</si>
  <si>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</si>
  <si>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</si>
  <si>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</si>
  <si>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</si>
  <si>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</si>
  <si>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</si>
  <si>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</si>
  <si>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</si>
  <si>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</si>
  <si>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</si>
  <si>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</si>
  <si>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</si>
  <si>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</si>
  <si>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</si>
  <si>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</si>
  <si>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</si>
  <si>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</si>
  <si>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</si>
  <si>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</si>
  <si>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</si>
  <si>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</si>
  <si>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</si>
  <si>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</si>
  <si>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</si>
  <si>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</si>
  <si>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</si>
  <si>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</si>
  <si>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</si>
  <si>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</si>
  <si>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</si>
  <si>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</si>
  <si>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</si>
  <si>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</si>
  <si>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</si>
  <si>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</si>
  <si>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</si>
  <si>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</si>
  <si>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</si>
  <si>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</si>
  <si>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</si>
  <si>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</si>
  <si>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</si>
  <si>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</si>
  <si>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</si>
  <si>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</si>
  <si>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</si>
  <si>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</si>
  <si>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</si>
  <si>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</si>
  <si>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</si>
  <si>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</si>
  <si>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</si>
  <si>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</si>
  <si>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</si>
  <si>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</si>
  <si>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</si>
  <si>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</si>
  <si>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</si>
  <si>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</si>
  <si>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</si>
  <si>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</si>
  <si>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</si>
  <si>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</si>
  <si>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</si>
  <si>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</si>
  <si>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</si>
  <si>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</si>
  <si>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</si>
  <si>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</si>
  <si>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</si>
  <si>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</si>
  <si>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</si>
  <si>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</si>
  <si>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</si>
  <si>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</si>
  <si>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</si>
  <si>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</si>
  <si>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</si>
  <si>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</si>
  <si>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</si>
  <si>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</si>
  <si>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</si>
  <si>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</si>
  <si>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</si>
  <si>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</si>
  <si>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</si>
  <si>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</si>
  <si>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</si>
  <si>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</si>
  <si>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</si>
  <si>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</si>
  <si>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</si>
  <si>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</si>
  <si>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</si>
  <si>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</si>
  <si>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</si>
  <si>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</si>
  <si>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</si>
  <si>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</si>
  <si>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</si>
  <si>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</si>
  <si>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</si>
  <si>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</si>
  <si>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</si>
  <si>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</si>
  <si>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</si>
  <si>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</si>
  <si>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</si>
  <si>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</si>
  <si>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</si>
  <si>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</si>
  <si>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</si>
  <si>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</si>
  <si>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</si>
  <si>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</si>
  <si>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</si>
  <si>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</si>
  <si>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</si>
  <si>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</si>
  <si>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</si>
  <si>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</si>
  <si>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</si>
  <si>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</si>
  <si>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</si>
  <si>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</si>
  <si>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</si>
  <si>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</si>
  <si>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</si>
  <si>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</si>
  <si>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</si>
  <si>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</si>
  <si>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</si>
  <si>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</si>
  <si>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</si>
  <si>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</si>
  <si>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</si>
  <si>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</si>
  <si>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</si>
  <si>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</si>
  <si>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</si>
  <si>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</si>
  <si>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</si>
  <si>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</si>
  <si>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</si>
  <si>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</si>
  <si>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</si>
  <si>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</si>
  <si>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</si>
  <si>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</si>
  <si>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</si>
  <si>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</si>
  <si>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</si>
  <si>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</si>
  <si>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</si>
  <si>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</si>
  <si>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</si>
  <si>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</si>
  <si>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</si>
  <si>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</si>
  <si>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</si>
  <si>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</si>
  <si>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</si>
  <si>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</si>
  <si>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</si>
  <si>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</si>
  <si>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</si>
  <si>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</si>
  <si>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</si>
  <si>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</si>
  <si>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</si>
  <si>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</si>
  <si>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</si>
  <si>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</si>
  <si>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</si>
  <si>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</si>
  <si>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</si>
  <si>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</si>
  <si>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</si>
  <si>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</si>
  <si>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</si>
  <si>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</si>
  <si>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</si>
  <si>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</si>
  <si>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</si>
  <si>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</si>
  <si>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</si>
  <si>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</si>
  <si>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</si>
  <si>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</si>
  <si>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</si>
  <si>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</si>
  <si>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</si>
  <si>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</si>
  <si>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</si>
  <si>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</si>
  <si>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</si>
  <si>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</si>
  <si>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</si>
  <si>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</si>
  <si>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</si>
  <si>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</si>
  <si>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</si>
  <si>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</si>
  <si>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</si>
  <si>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</si>
  <si>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</si>
  <si>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</si>
  <si>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</si>
  <si>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</si>
  <si>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</si>
  <si>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</si>
  <si>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</si>
  <si>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</si>
  <si>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</si>
  <si>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</si>
  <si>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</si>
  <si>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</si>
  <si>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</si>
  <si>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</si>
  <si>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</si>
  <si>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</si>
  <si>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</si>
  <si>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</si>
  <si>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</si>
  <si>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</si>
  <si>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</si>
  <si>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</si>
  <si>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</si>
  <si>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</si>
  <si>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</si>
  <si>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</si>
  <si>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</si>
  <si>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</si>
  <si>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</si>
  <si>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</si>
  <si>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</si>
  <si>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</si>
  <si>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</si>
  <si>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</si>
  <si>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</si>
  <si>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</si>
  <si>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</si>
  <si>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</si>
  <si>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</si>
  <si>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</si>
  <si>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</si>
  <si>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</si>
  <si>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</si>
  <si>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</si>
  <si>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</si>
  <si>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</si>
  <si>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</si>
  <si>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</si>
  <si>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</si>
  <si>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</si>
  <si>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</si>
  <si>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</si>
  <si>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</si>
  <si>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</si>
  <si>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</si>
  <si>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</si>
  <si>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</si>
  <si>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</si>
  <si>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</si>
  <si>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</si>
  <si>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</si>
  <si>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</si>
  <si>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</si>
  <si>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</si>
  <si>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</si>
  <si>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</si>
  <si>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</si>
  <si>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</si>
  <si>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</si>
  <si>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</si>
  <si>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</si>
  <si>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</si>
  <si>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</si>
  <si>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</si>
  <si>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</si>
  <si>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</si>
  <si>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</si>
  <si>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</si>
  <si>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</si>
  <si>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</si>
  <si>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</si>
  <si>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</si>
  <si>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</si>
  <si>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</si>
  <si>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</si>
  <si>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</si>
  <si>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</si>
  <si>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</si>
  <si>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</si>
  <si>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</si>
  <si>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</si>
  <si>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</si>
  <si>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</si>
  <si>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</si>
  <si>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</si>
  <si>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</si>
  <si>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</si>
  <si>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</si>
  <si>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</si>
  <si>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</si>
  <si>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</si>
  <si>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</si>
  <si>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</si>
  <si>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</si>
  <si>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</si>
  <si>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</si>
  <si>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</si>
  <si>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</si>
  <si>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</si>
  <si>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</si>
  <si>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</si>
  <si>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</si>
  <si>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</si>
  <si>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</si>
  <si>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</si>
  <si>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</si>
  <si>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</si>
  <si>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</si>
  <si>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</si>
  <si>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</si>
  <si>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</si>
  <si>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</si>
  <si>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</si>
  <si>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</si>
  <si>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</si>
  <si>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</si>
  <si>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</si>
  <si>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</si>
  <si>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</si>
  <si>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</si>
  <si>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</si>
  <si>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</si>
  <si>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</si>
  <si>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</si>
  <si>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</si>
  <si>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</si>
  <si>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</si>
  <si>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</si>
  <si>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</si>
  <si>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</si>
  <si>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</si>
  <si>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</si>
  <si>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</si>
  <si>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</si>
  <si>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</si>
  <si>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</si>
  <si>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</si>
  <si>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</si>
  <si>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</si>
  <si>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</si>
  <si>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</si>
  <si>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</si>
  <si>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</si>
  <si>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</si>
  <si>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</si>
  <si>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</si>
  <si>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</si>
  <si>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</si>
  <si>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</si>
  <si>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</si>
  <si>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</si>
  <si>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</si>
  <si>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</si>
  <si>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</si>
  <si>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</si>
  <si>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</si>
  <si>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</si>
  <si>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</si>
  <si>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</si>
  <si>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</si>
  <si>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</si>
  <si>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</si>
  <si>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</si>
  <si>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</si>
  <si>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</si>
  <si>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</si>
  <si>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</si>
  <si>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</si>
  <si>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</si>
  <si>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</si>
  <si>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</si>
  <si>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</si>
  <si>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</si>
  <si>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</si>
  <si>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</si>
  <si>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</si>
  <si>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</si>
  <si>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</si>
  <si>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</si>
  <si>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</si>
  <si>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</si>
  <si>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</si>
  <si>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</si>
  <si>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</si>
  <si>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</si>
  <si>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</si>
  <si>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</si>
  <si>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</si>
  <si>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</si>
  <si>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</si>
  <si>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</si>
  <si>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</si>
  <si>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</si>
  <si>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</si>
  <si>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</si>
  <si>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</si>
  <si>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</si>
  <si>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</si>
  <si>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</si>
  <si>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</si>
  <si>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</si>
  <si>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</si>
  <si>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</si>
  <si>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</si>
  <si>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</si>
  <si>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</si>
  <si>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</si>
  <si>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</si>
  <si>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</si>
  <si>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</si>
  <si>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</si>
  <si>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</si>
  <si>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</si>
  <si>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</si>
  <si>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</si>
  <si>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</si>
  <si>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</si>
  <si>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</si>
  <si>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</si>
  <si>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</si>
  <si>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</si>
  <si>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</si>
  <si>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</si>
  <si>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</si>
  <si>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</si>
  <si>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</si>
  <si>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</si>
  <si>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</si>
  <si>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</si>
  <si>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</si>
  <si>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</si>
  <si>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</si>
  <si>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</si>
  <si>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</si>
  <si>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</si>
  <si>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</si>
  <si>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</si>
  <si>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</si>
  <si>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</si>
  <si>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</si>
  <si>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</si>
  <si>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</si>
  <si>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</si>
  <si>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</si>
  <si>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</si>
  <si>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</si>
  <si>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</si>
  <si>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</si>
  <si>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</si>
  <si>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</si>
  <si>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</si>
  <si>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</si>
  <si>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</si>
  <si>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</si>
  <si>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</si>
  <si>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</si>
  <si>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</si>
  <si>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</si>
  <si>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</si>
  <si>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</si>
  <si>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</si>
  <si>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</si>
  <si>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</si>
  <si>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</si>
  <si>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</si>
  <si>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</si>
  <si>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</si>
  <si>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</si>
  <si>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</si>
  <si>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</si>
  <si>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</si>
  <si>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</si>
  <si>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</si>
  <si>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</si>
  <si>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</si>
  <si>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</si>
  <si>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</si>
  <si>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</si>
  <si>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</si>
  <si>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</si>
  <si>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</si>
  <si>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</si>
  <si>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</si>
  <si>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</si>
  <si>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</si>
  <si>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</si>
  <si>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</si>
  <si>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</si>
  <si>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</si>
  <si>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</si>
  <si>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</si>
  <si>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</si>
  <si>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</si>
  <si>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</si>
  <si>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</si>
  <si>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</si>
  <si>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</si>
  <si>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</si>
  <si>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</si>
  <si>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</si>
  <si>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</si>
  <si>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</si>
  <si>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</si>
  <si>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</si>
  <si>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</si>
  <si>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</si>
  <si>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</si>
  <si>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</si>
  <si>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</si>
  <si>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</si>
  <si>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</si>
  <si>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</si>
  <si>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</si>
  <si>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</si>
  <si>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</si>
  <si>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</si>
  <si>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</si>
  <si>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</si>
  <si>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</si>
  <si>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</si>
  <si>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</si>
  <si>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</si>
  <si>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</si>
  <si>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</si>
  <si>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</si>
  <si>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</si>
  <si>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</si>
  <si>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</si>
  <si>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</si>
  <si>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</si>
  <si>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</si>
  <si>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</si>
  <si>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</si>
  <si>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</si>
  <si>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</si>
  <si>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</si>
  <si>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</si>
  <si>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</si>
  <si>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</si>
  <si>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</si>
  <si>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</si>
  <si>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</si>
  <si>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</si>
  <si>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</si>
  <si>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</si>
  <si>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</si>
  <si>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</si>
  <si>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</si>
  <si>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</si>
  <si>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</si>
  <si>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</si>
  <si>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</si>
  <si>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</si>
  <si>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</si>
  <si>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</si>
  <si>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</si>
  <si>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</si>
  <si>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</si>
  <si>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</si>
  <si>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</si>
  <si>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</si>
  <si>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</si>
  <si>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</si>
  <si>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</si>
  <si>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</si>
  <si>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</si>
  <si>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</si>
  <si>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</si>
  <si>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</si>
  <si>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</si>
  <si>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</si>
  <si>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</si>
  <si>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</si>
  <si>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</si>
  <si>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</si>
  <si>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</si>
  <si>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</si>
  <si>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</si>
  <si>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</si>
  <si>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</si>
  <si>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</si>
  <si>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</si>
  <si>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</si>
  <si>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</si>
  <si>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</si>
  <si>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</si>
  <si>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</si>
  <si>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</si>
  <si>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</si>
  <si>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</si>
  <si>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</si>
  <si>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</si>
  <si>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</si>
  <si>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</si>
  <si>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</si>
  <si>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</si>
  <si>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</si>
  <si>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</si>
  <si>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</si>
  <si>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</si>
  <si>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</si>
  <si>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</si>
  <si>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</si>
  <si>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</si>
  <si>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</si>
  <si>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</si>
  <si>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</si>
  <si>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</si>
  <si>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</si>
  <si>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</si>
  <si>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</si>
  <si>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</si>
  <si>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</si>
  <si>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</si>
  <si>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</si>
  <si>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</si>
  <si>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</si>
  <si>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</si>
  <si>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</si>
  <si>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</si>
  <si>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</si>
  <si>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</si>
  <si>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</si>
  <si>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</si>
  <si>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</si>
  <si>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</si>
  <si>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</si>
  <si>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</si>
  <si>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</si>
  <si>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</si>
  <si>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</si>
  <si>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</si>
  <si>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</si>
  <si>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</si>
  <si>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</si>
  <si>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</si>
  <si>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</si>
  <si>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</si>
  <si>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</si>
  <si>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</si>
  <si>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</si>
  <si>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</si>
  <si>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</si>
  <si>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</si>
  <si>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</si>
  <si>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</si>
  <si>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</si>
  <si>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</si>
  <si>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</si>
  <si>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</si>
  <si>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</si>
  <si>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</si>
  <si>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</si>
  <si>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</si>
  <si>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</si>
  <si>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</si>
  <si>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</si>
  <si>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</si>
  <si>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</si>
  <si>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</si>
  <si>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</si>
  <si>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</si>
  <si>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</si>
  <si>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</si>
  <si>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</si>
  <si>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</si>
  <si>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</si>
  <si>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</si>
  <si>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</si>
  <si>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</si>
  <si>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</si>
  <si>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</si>
  <si>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</si>
  <si>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</si>
  <si>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</si>
  <si>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</si>
  <si>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</si>
  <si>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</si>
  <si>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</si>
  <si>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</si>
  <si>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</si>
  <si>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</si>
  <si>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</si>
  <si>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</si>
  <si>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</si>
  <si>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</si>
  <si>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</si>
  <si>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</si>
  <si>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</si>
  <si>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</si>
  <si>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</si>
  <si>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</si>
  <si>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</si>
  <si>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</si>
  <si>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</si>
  <si>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</si>
  <si>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</si>
  <si>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</si>
  <si>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</si>
  <si>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</si>
  <si>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</si>
  <si>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</si>
  <si>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</si>
  <si>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</si>
  <si>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</si>
  <si>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</si>
  <si>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</si>
  <si>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</si>
  <si>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</si>
  <si>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</si>
  <si>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</si>
  <si>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</si>
  <si>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</si>
  <si>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</si>
  <si>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</si>
  <si>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</si>
  <si>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</si>
  <si>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</si>
  <si>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</si>
  <si>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</si>
  <si>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</si>
  <si>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</si>
  <si>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</si>
  <si>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</si>
  <si>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</si>
  <si>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</si>
  <si>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</si>
  <si>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</si>
  <si>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</si>
  <si>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</si>
  <si>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</si>
  <si>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</si>
  <si>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</si>
  <si>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</si>
  <si>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</si>
  <si>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</si>
  <si>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</si>
  <si>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</si>
  <si>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</si>
  <si>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</si>
  <si>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</si>
  <si>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</si>
  <si>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</si>
  <si>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</si>
  <si>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</si>
  <si>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</si>
  <si>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</si>
  <si>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</si>
  <si>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</si>
  <si>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</si>
  <si>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</si>
  <si>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</si>
  <si>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</si>
  <si>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</si>
  <si>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</si>
  <si>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</si>
  <si>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</si>
  <si>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</si>
  <si>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</si>
  <si>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</si>
  <si>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</si>
  <si>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</si>
  <si>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</si>
  <si>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</si>
  <si>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</si>
  <si>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</si>
  <si>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</si>
  <si>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</si>
  <si>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</si>
  <si>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</si>
  <si>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</si>
  <si>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</si>
  <si>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</si>
  <si>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</si>
  <si>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</si>
  <si>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</si>
  <si>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</si>
  <si>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</si>
  <si>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</si>
  <si>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</si>
  <si>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</si>
  <si>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</si>
  <si>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</si>
  <si>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</si>
  <si>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</si>
  <si>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</si>
  <si>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</si>
  <si>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</si>
  <si>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</si>
  <si>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</si>
  <si>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</si>
  <si>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</si>
  <si>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</si>
  <si>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</si>
  <si>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</si>
  <si>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</si>
  <si>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</si>
  <si>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</si>
  <si>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</si>
  <si>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</si>
  <si>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</si>
  <si>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</si>
  <si>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</si>
  <si>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</si>
  <si>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</si>
  <si>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</si>
  <si>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</si>
  <si>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</si>
  <si>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</si>
  <si>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</si>
  <si>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</si>
  <si>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</si>
  <si>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</si>
  <si>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</si>
  <si>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</si>
  <si>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</si>
  <si>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</si>
  <si>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</si>
  <si>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</si>
  <si>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</si>
  <si>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</si>
  <si>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</si>
  <si>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</si>
  <si>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</si>
  <si>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</si>
  <si>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</si>
  <si>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</si>
  <si>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</si>
  <si>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</si>
  <si>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</si>
  <si>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</si>
  <si>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</si>
  <si>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</si>
  <si>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</si>
  <si>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</si>
  <si>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</si>
  <si>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</si>
  <si>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</si>
  <si>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</si>
  <si>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</si>
  <si>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</si>
  <si>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</si>
  <si>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</si>
  <si>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</si>
  <si>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</si>
  <si>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</si>
  <si>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</si>
  <si>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</si>
  <si>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</si>
  <si>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</si>
  <si>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</si>
  <si>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</si>
  <si>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</si>
  <si>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</si>
  <si>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</si>
  <si>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</si>
  <si>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</si>
  <si>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</si>
  <si>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</si>
  <si>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</si>
  <si>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</si>
  <si>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</si>
  <si>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</si>
  <si>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</si>
  <si>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</si>
  <si>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</si>
  <si>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</si>
  <si>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</si>
  <si>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</si>
  <si>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</si>
  <si>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</si>
  <si>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</si>
  <si>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</si>
  <si>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</si>
  <si>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</si>
  <si>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</si>
  <si>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</si>
  <si>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</si>
  <si>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</si>
  <si>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</si>
  <si>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</si>
  <si>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</si>
  <si>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</si>
  <si>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</si>
  <si>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</si>
  <si>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</si>
  <si>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</si>
  <si>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</si>
  <si>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</si>
  <si>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</si>
  <si>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</si>
  <si>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</si>
  <si>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</si>
  <si>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</si>
  <si>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</si>
  <si>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</si>
  <si>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</si>
  <si>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</si>
  <si>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</si>
  <si>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</si>
  <si>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</si>
  <si>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</si>
  <si>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</si>
  <si>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</si>
  <si>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</si>
  <si>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</si>
  <si>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</si>
  <si>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</si>
  <si>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</si>
  <si>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</si>
  <si>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</si>
  <si>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</si>
  <si>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</si>
  <si>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</si>
  <si>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</si>
  <si>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</si>
  <si>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</si>
  <si>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</si>
  <si>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</si>
  <si>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</si>
  <si>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</si>
  <si>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</si>
  <si>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</si>
  <si>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</si>
  <si>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</si>
  <si>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</si>
  <si>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</si>
  <si>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</si>
  <si>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</si>
  <si>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</si>
  <si>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</si>
  <si>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</si>
  <si>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</si>
  <si>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</si>
  <si>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</si>
  <si>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</si>
  <si>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</si>
  <si>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</si>
  <si>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</si>
  <si>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</si>
  <si>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</si>
  <si>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</si>
  <si>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</si>
  <si>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</si>
  <si>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</si>
  <si>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</si>
  <si>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</si>
  <si>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</si>
  <si>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</si>
  <si>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</si>
  <si>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</si>
  <si>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</si>
  <si>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</si>
  <si>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</si>
  <si>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</si>
  <si>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</si>
  <si>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</si>
  <si>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</si>
  <si>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</si>
  <si>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</si>
  <si>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</si>
  <si>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</si>
  <si>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</si>
  <si>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</si>
  <si>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</si>
  <si>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</si>
  <si>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</si>
  <si>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</si>
  <si>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</si>
  <si>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</si>
  <si>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</si>
  <si>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</si>
  <si>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</si>
  <si>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</si>
  <si>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</si>
  <si>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</si>
  <si>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</si>
  <si>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</si>
  <si>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</si>
  <si>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</si>
  <si>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</si>
  <si>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</si>
  <si>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</si>
  <si>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</si>
  <si>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</si>
  <si>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</si>
  <si>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</si>
  <si>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</si>
  <si>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</si>
  <si>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</si>
  <si>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</si>
  <si>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</si>
  <si>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</si>
  <si>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</si>
  <si>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</si>
  <si>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</si>
  <si>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</si>
  <si>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</si>
  <si>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</si>
  <si>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</si>
  <si>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</si>
  <si>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</si>
  <si>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</si>
  <si>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</si>
  <si>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</si>
  <si>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</si>
  <si>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</si>
  <si>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</si>
  <si>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</si>
  <si>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</si>
  <si>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</si>
  <si>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</si>
  <si>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</si>
  <si>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</si>
  <si>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</si>
  <si>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</si>
  <si>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</si>
  <si>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</si>
  <si>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</si>
  <si>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</si>
  <si>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</si>
  <si>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</si>
  <si>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</si>
  <si>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</si>
  <si>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</si>
  <si>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</si>
  <si>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</si>
  <si>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</si>
  <si>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</si>
  <si>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</si>
  <si>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</si>
  <si>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</si>
  <si>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</si>
  <si>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</si>
  <si>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</si>
  <si>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</si>
  <si>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</si>
  <si>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</si>
  <si>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</si>
  <si>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</si>
  <si>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</si>
  <si>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</si>
  <si>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</si>
  <si>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</si>
  <si>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</si>
  <si>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</si>
  <si>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</si>
  <si>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</si>
  <si>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</si>
  <si>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</si>
  <si>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</si>
  <si>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</si>
  <si>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</si>
  <si>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</si>
  <si>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</si>
  <si>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</si>
  <si>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</si>
  <si>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</si>
  <si>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</si>
  <si>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</si>
  <si>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</si>
  <si>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</si>
  <si>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</si>
  <si>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</si>
  <si>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</si>
  <si>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</si>
  <si>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</si>
  <si>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</si>
  <si>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</si>
  <si>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</si>
  <si>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</si>
  <si>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</si>
  <si>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</si>
  <si>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</si>
  <si>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</si>
  <si>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</si>
  <si>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</si>
  <si>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</si>
  <si>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</si>
  <si>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</si>
  <si>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</si>
  <si>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</si>
  <si>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</si>
  <si>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</si>
  <si>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</si>
  <si>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</si>
  <si>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</si>
  <si>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</si>
  <si>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</si>
  <si>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</si>
  <si>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</si>
  <si>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</si>
  <si>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</si>
  <si>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</si>
  <si>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</si>
  <si>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</si>
  <si>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</si>
  <si>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</si>
  <si>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</si>
  <si>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</si>
  <si>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</si>
  <si>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</si>
  <si>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</si>
  <si>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</si>
  <si>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</si>
  <si>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</si>
  <si>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</si>
  <si>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</si>
  <si>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</si>
  <si>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</si>
  <si>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</si>
  <si>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</si>
  <si>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</si>
  <si>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</si>
  <si>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</si>
  <si>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</si>
  <si>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</si>
  <si>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</si>
  <si>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</si>
  <si>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</si>
  <si>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</si>
  <si>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</si>
  <si>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</si>
  <si>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</si>
  <si>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</si>
  <si>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</si>
  <si>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</si>
  <si>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</si>
  <si>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</si>
  <si>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</si>
  <si>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</si>
  <si>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</si>
  <si>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</si>
  <si>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</si>
  <si>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</si>
  <si>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</si>
  <si>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</si>
  <si>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</si>
  <si>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</si>
  <si>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</si>
  <si>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</si>
  <si>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</si>
  <si>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</si>
  <si>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</si>
  <si>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</si>
  <si>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</si>
  <si>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</si>
  <si>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</si>
  <si>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</si>
  <si>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</si>
  <si>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</si>
  <si>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</si>
  <si>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</si>
  <si>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</si>
  <si>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</si>
  <si>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</si>
  <si>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</si>
  <si>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</si>
  <si>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</si>
  <si>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</si>
  <si>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</si>
  <si>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</si>
  <si>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</si>
  <si>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</si>
  <si>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</si>
  <si>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</si>
  <si>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</si>
  <si>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</si>
  <si>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</si>
  <si>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</si>
  <si>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</si>
  <si>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</si>
  <si>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</si>
  <si>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</si>
  <si>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</si>
  <si>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</si>
  <si>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</si>
  <si>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</si>
  <si>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</si>
  <si>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</si>
  <si>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</si>
  <si>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</si>
  <si>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</si>
  <si>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</si>
  <si>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</si>
  <si>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</si>
  <si>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</si>
  <si>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</si>
  <si>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</si>
  <si>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</si>
  <si>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</si>
  <si>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</si>
  <si>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</si>
  <si>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</si>
  <si>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</si>
  <si>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</si>
  <si>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</si>
  <si>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</si>
  <si>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</si>
  <si>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</si>
  <si>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</si>
  <si>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</si>
  <si>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</si>
  <si>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</si>
  <si>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</si>
  <si>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</si>
  <si>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</si>
  <si>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</si>
  <si>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</si>
  <si>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</si>
  <si>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</si>
  <si>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</si>
  <si>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</si>
  <si>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</si>
  <si>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</si>
  <si>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</si>
  <si>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</si>
  <si>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</si>
  <si>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</si>
  <si>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</si>
  <si>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</si>
  <si>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</si>
  <si>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</si>
  <si>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</si>
  <si>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</si>
  <si>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</si>
  <si>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</si>
  <si>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</si>
  <si>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</si>
  <si>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</si>
  <si>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</si>
  <si>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</si>
  <si>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</si>
  <si>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</si>
  <si>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</si>
  <si>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</si>
  <si>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</si>
  <si>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</si>
  <si>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</si>
  <si>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</si>
  <si>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</si>
  <si>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</si>
  <si>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</si>
  <si>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</si>
  <si>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</si>
  <si>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</si>
  <si>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</si>
  <si>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</si>
  <si>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</si>
  <si>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</si>
  <si>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</si>
  <si>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</si>
  <si>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</si>
  <si>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</si>
  <si>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</si>
  <si>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</si>
  <si>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</si>
  <si>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</si>
  <si>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</si>
  <si>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</si>
  <si>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</si>
  <si>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</si>
  <si>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</si>
  <si>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</si>
  <si>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</si>
  <si>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</si>
  <si>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</si>
  <si>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</si>
  <si>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</si>
  <si>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</si>
  <si>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</si>
  <si>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</si>
  <si>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</si>
  <si>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</si>
  <si>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</si>
  <si>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</si>
  <si>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</si>
  <si>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</si>
  <si>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</si>
  <si>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</si>
  <si>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</si>
  <si>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</si>
  <si>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</si>
  <si>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</si>
  <si>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</si>
  <si>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</si>
  <si>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</si>
  <si>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</si>
  <si>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</si>
  <si>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</si>
  <si>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</si>
  <si>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</si>
  <si>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</si>
  <si>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</si>
  <si>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</si>
  <si>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</si>
  <si>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</si>
  <si>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</si>
  <si>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</si>
  <si>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</si>
  <si>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</si>
  <si>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</si>
  <si>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</si>
  <si>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</si>
  <si>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</si>
  <si>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</si>
  <si>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</si>
  <si>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</si>
  <si>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</si>
  <si>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</si>
  <si>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</si>
  <si>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</si>
  <si>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</si>
  <si>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</si>
  <si>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</si>
  <si>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</si>
  <si>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</si>
  <si>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</si>
  <si>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</si>
  <si>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</si>
  <si>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</si>
  <si>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</si>
  <si>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</si>
  <si>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</si>
  <si>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</si>
  <si>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</si>
  <si>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</si>
  <si>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</si>
  <si>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</si>
  <si>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</si>
  <si>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</si>
  <si>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</si>
  <si>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</si>
  <si>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</si>
  <si>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</si>
  <si>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</si>
  <si>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</si>
  <si>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</si>
  <si>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</si>
  <si>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</si>
  <si>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</si>
  <si>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</si>
  <si>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</si>
  <si>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</si>
  <si>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</si>
  <si>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</si>
  <si>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</si>
  <si>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</si>
  <si>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</si>
  <si>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</si>
  <si>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</si>
  <si>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</si>
  <si>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</si>
  <si>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</si>
  <si>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</si>
  <si>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</si>
  <si>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</si>
  <si>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</si>
  <si>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</si>
  <si>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</si>
  <si>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</si>
  <si>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</si>
  <si>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</si>
  <si>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</si>
  <si>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</si>
  <si>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</si>
  <si>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</si>
  <si>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</si>
  <si>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</si>
  <si>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</si>
  <si>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</si>
  <si>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</si>
  <si>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</si>
  <si>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</si>
  <si>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</si>
  <si>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</si>
  <si>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</si>
  <si>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</si>
  <si>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</si>
  <si>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</si>
  <si>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</si>
  <si>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</si>
  <si>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</si>
  <si>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</si>
  <si>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</si>
  <si>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</si>
  <si>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</si>
  <si>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</si>
  <si>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</si>
  <si>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</si>
  <si>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</si>
  <si>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</si>
  <si>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</si>
  <si>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</si>
  <si>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</si>
  <si>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</si>
  <si>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</si>
  <si>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</si>
  <si>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</si>
  <si>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</si>
  <si>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</si>
  <si>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</si>
  <si>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</si>
  <si>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</si>
  <si>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</si>
  <si>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</si>
  <si>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</si>
  <si>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</si>
  <si>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</si>
  <si>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</si>
  <si>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</si>
  <si>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</si>
  <si>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</si>
  <si>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</si>
  <si>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</si>
  <si>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</si>
  <si>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</si>
  <si>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</si>
  <si>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</si>
  <si>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</si>
  <si>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</si>
  <si>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</si>
  <si>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</si>
  <si>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</si>
  <si>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</si>
  <si>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</si>
  <si>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</si>
  <si>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</si>
  <si>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</si>
  <si>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</si>
  <si>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</si>
  <si>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</si>
  <si>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</si>
  <si>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</si>
  <si>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</si>
  <si>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</si>
  <si>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</si>
  <si>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</si>
  <si>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</si>
  <si>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</si>
  <si>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</si>
  <si>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</si>
  <si>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</si>
  <si>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</si>
  <si>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</si>
  <si>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</si>
  <si>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</si>
  <si>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</si>
  <si>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</si>
  <si>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</si>
  <si>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</si>
  <si>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</si>
  <si>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</si>
  <si>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</si>
  <si>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</si>
  <si>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</si>
  <si>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</si>
  <si>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</si>
  <si>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</si>
  <si>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</si>
  <si>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</si>
  <si>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</si>
  <si>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</si>
  <si>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</si>
  <si>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</si>
  <si>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</si>
  <si>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</si>
  <si>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</si>
  <si>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</si>
  <si>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</si>
  <si>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</si>
  <si>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</si>
  <si>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</si>
  <si>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</si>
  <si>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</si>
  <si>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</si>
  <si>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</si>
  <si>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</si>
  <si>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</si>
  <si>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</si>
  <si>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</si>
  <si>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</si>
  <si>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</si>
  <si>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</si>
  <si>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</si>
  <si>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</si>
  <si>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</si>
  <si>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</si>
  <si>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</si>
  <si>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</si>
  <si>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</si>
  <si>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</si>
  <si>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</si>
  <si>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</si>
  <si>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</si>
  <si>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</si>
  <si>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</si>
  <si>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</si>
  <si>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</si>
  <si>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</si>
  <si>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</si>
  <si>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</si>
  <si>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</si>
  <si>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</si>
  <si>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</si>
  <si>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</si>
  <si>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</si>
  <si>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</si>
  <si>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</si>
  <si>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</si>
  <si>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</si>
  <si>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</si>
  <si>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</si>
  <si>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</si>
  <si>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</si>
  <si>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</si>
  <si>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</si>
  <si>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</si>
  <si>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</si>
  <si>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</si>
  <si>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</si>
  <si>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</si>
  <si>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</si>
  <si>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</si>
  <si>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</si>
  <si>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</si>
  <si>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</si>
  <si>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</si>
  <si>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</si>
  <si>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</si>
  <si>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</si>
  <si>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</si>
  <si>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</si>
  <si>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</si>
  <si>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</si>
  <si>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</si>
  <si>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</si>
  <si>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</si>
  <si>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</si>
  <si>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</si>
  <si>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</si>
  <si>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</si>
  <si>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</si>
  <si>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</si>
  <si>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</si>
  <si>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</si>
  <si>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</si>
  <si>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</si>
  <si>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</si>
  <si>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</si>
  <si>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</si>
  <si>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</si>
  <si>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</si>
  <si>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</si>
  <si>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</si>
  <si>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</si>
  <si>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</si>
  <si>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</si>
  <si>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</si>
  <si>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</si>
  <si>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</si>
  <si>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</si>
  <si>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</si>
  <si>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</si>
  <si>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</si>
  <si>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</si>
  <si>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</si>
  <si>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</si>
  <si>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</si>
  <si>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</si>
  <si>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</si>
  <si>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</si>
  <si>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</si>
  <si>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</si>
  <si>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</si>
  <si>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</si>
  <si>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</si>
  <si>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</si>
  <si>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</si>
  <si>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</si>
  <si>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</si>
  <si>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</si>
  <si>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</si>
  <si>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</si>
  <si>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</si>
  <si>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</si>
  <si>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</si>
  <si>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</si>
  <si>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</si>
  <si>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</si>
  <si>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</si>
  <si>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</si>
  <si>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</si>
  <si>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</si>
  <si>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</si>
  <si>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</si>
  <si>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</si>
  <si>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</si>
  <si>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</si>
  <si>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</si>
  <si>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</si>
  <si>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</si>
  <si>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</si>
  <si>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</si>
  <si>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</si>
  <si>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</si>
  <si>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</si>
  <si>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</si>
  <si>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</si>
  <si>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</si>
  <si>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</si>
  <si>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</si>
  <si>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</si>
  <si>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</si>
  <si>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</si>
  <si>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</si>
  <si>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</si>
  <si>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</si>
  <si>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</si>
  <si>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</si>
  <si>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</si>
  <si>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</si>
  <si>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</si>
  <si>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</si>
  <si>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</si>
  <si>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</si>
  <si>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</si>
  <si>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</si>
  <si>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</si>
  <si>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</si>
  <si>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</si>
  <si>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</si>
  <si>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</si>
  <si>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</si>
  <si>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</si>
  <si>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</si>
  <si>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</si>
  <si>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</si>
  <si>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</si>
  <si>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</si>
  <si>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</si>
  <si>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</si>
  <si>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</si>
  <si>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</si>
  <si>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</si>
  <si>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</si>
  <si>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</si>
  <si>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</si>
  <si>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</si>
  <si>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</si>
  <si>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</si>
  <si>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</si>
  <si>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</si>
  <si>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</si>
  <si>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</si>
  <si>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</si>
  <si>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</si>
  <si>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</si>
  <si>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</si>
  <si>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</si>
  <si>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</si>
  <si>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</si>
  <si>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</si>
  <si>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</si>
  <si>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</si>
  <si>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</si>
  <si>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</si>
  <si>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</si>
  <si>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</si>
  <si>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</si>
  <si>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</si>
  <si>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</si>
  <si>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</si>
  <si>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</si>
  <si>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</si>
  <si>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</si>
  <si>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</si>
  <si>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</si>
  <si>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</si>
  <si>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</si>
  <si>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</si>
  <si>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</si>
  <si>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</si>
  <si>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</si>
  <si>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</si>
  <si>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</si>
  <si>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</si>
  <si>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</si>
  <si>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</si>
  <si>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</si>
  <si>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</si>
  <si>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</si>
  <si>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</si>
  <si>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</si>
  <si>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</si>
  <si>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</si>
  <si>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</si>
  <si>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</si>
  <si>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</si>
  <si>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</si>
  <si>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</si>
  <si>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</si>
  <si>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</si>
  <si>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</si>
  <si>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</si>
  <si>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</si>
  <si>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</si>
  <si>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</si>
  <si>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</si>
  <si>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</si>
  <si>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</si>
  <si>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</si>
  <si>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</si>
  <si>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</si>
  <si>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</si>
  <si>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</si>
  <si>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</si>
  <si>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</si>
  <si>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</si>
  <si>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</si>
  <si>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</si>
  <si>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</si>
  <si>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</si>
  <si>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</si>
  <si>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</si>
  <si>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</si>
  <si>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</si>
  <si>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</si>
  <si>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</si>
  <si>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</si>
  <si>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</si>
  <si>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</si>
  <si>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</si>
  <si>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</si>
  <si>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</si>
  <si>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</si>
  <si>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</si>
  <si>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</si>
  <si>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</si>
  <si>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</si>
  <si>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</si>
  <si>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</si>
  <si>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</si>
  <si>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</si>
  <si>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</si>
  <si>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</si>
  <si>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</si>
  <si>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</si>
  <si>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</si>
  <si>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</si>
  <si>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</si>
  <si>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</si>
  <si>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</si>
  <si>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</si>
  <si>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</si>
  <si>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</si>
  <si>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</si>
  <si>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</si>
  <si>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</si>
  <si>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</si>
  <si>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</si>
  <si>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</si>
  <si>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</si>
  <si>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</si>
  <si>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</si>
  <si>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</si>
  <si>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</si>
  <si>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</si>
  <si>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</si>
  <si>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</si>
  <si>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</si>
  <si>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</si>
  <si>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</si>
  <si>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</si>
  <si>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</si>
  <si>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</si>
  <si>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</si>
  <si>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</si>
  <si>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</si>
  <si>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</si>
  <si>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</si>
  <si>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</si>
  <si>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</si>
  <si>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</si>
  <si>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</si>
  <si>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</si>
  <si>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</si>
  <si>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</si>
  <si>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</si>
  <si>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</si>
  <si>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</si>
  <si>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</si>
  <si>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</si>
  <si>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</si>
  <si>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</si>
  <si>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</si>
  <si>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</si>
  <si>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</si>
  <si>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</si>
  <si>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</si>
  <si>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</si>
  <si>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</si>
  <si>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</si>
  <si>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</si>
  <si>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</si>
  <si>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</si>
  <si>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</si>
  <si>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</si>
  <si>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</si>
  <si>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</si>
  <si>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</si>
  <si>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</si>
  <si>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</si>
  <si>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</si>
  <si>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</si>
  <si>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</si>
  <si>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</si>
  <si>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</si>
  <si>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</si>
  <si>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</si>
  <si>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</si>
  <si>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</si>
  <si>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</si>
  <si>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</si>
  <si>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</si>
  <si>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</si>
  <si>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</si>
  <si>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</si>
  <si>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</si>
  <si>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</si>
  <si>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</si>
  <si>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</si>
  <si>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</si>
  <si>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</si>
  <si>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</si>
  <si>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</si>
  <si>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</si>
  <si>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</si>
  <si>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</si>
  <si>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</si>
  <si>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</si>
  <si>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</si>
  <si>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</si>
  <si>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</si>
  <si>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</si>
  <si>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</si>
  <si>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</si>
  <si>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</si>
  <si>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</si>
  <si>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</si>
  <si>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</si>
  <si>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</si>
  <si>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</si>
  <si>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</si>
  <si>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</si>
  <si>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</si>
  <si>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</si>
  <si>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</si>
  <si>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</si>
  <si>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</si>
  <si>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</si>
  <si>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</si>
  <si>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</si>
  <si>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</si>
  <si>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</si>
  <si>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</si>
  <si>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</si>
  <si>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</si>
  <si>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</si>
  <si>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</si>
  <si>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</si>
  <si>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</si>
  <si>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</si>
  <si>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</si>
  <si>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</si>
  <si>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</si>
  <si>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</si>
  <si>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</si>
  <si>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</si>
  <si>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</si>
  <si>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</si>
  <si>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</si>
  <si>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</si>
  <si>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</si>
  <si>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</si>
  <si>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</si>
  <si>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</si>
  <si>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</si>
  <si>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</si>
  <si>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</si>
  <si>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</si>
  <si>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</si>
  <si>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</si>
  <si>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</si>
  <si>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</si>
  <si>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</si>
  <si>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</si>
  <si>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</si>
  <si>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</si>
  <si>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</si>
  <si>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</si>
  <si>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</si>
  <si>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</si>
  <si>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</si>
  <si>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</si>
  <si>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</si>
  <si>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</si>
  <si>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</si>
  <si>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</si>
  <si>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</si>
  <si>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</si>
  <si>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</si>
  <si>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</si>
  <si>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</si>
  <si>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</si>
  <si>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</si>
  <si>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</si>
  <si>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</si>
  <si>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</si>
  <si>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</si>
  <si>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</si>
  <si>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</si>
  <si>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</si>
  <si>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</si>
  <si>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</si>
  <si>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</si>
  <si>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</si>
  <si>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</si>
  <si>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</si>
  <si>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</si>
  <si>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</si>
  <si>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</si>
  <si>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</si>
  <si>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</si>
  <si>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</si>
  <si>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</si>
  <si>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</si>
  <si>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</si>
  <si>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</si>
  <si>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</si>
  <si>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</si>
  <si>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</si>
  <si>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</si>
  <si>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</si>
  <si>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</si>
  <si>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</si>
  <si>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</si>
  <si>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</si>
  <si>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</si>
  <si>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</si>
  <si>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</si>
  <si>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</si>
  <si>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</si>
  <si>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</si>
  <si>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</si>
  <si>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</si>
  <si>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</si>
  <si>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</si>
  <si>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</si>
  <si>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</si>
  <si>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</si>
  <si>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</si>
  <si>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</si>
  <si>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</si>
  <si>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</si>
  <si>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</si>
  <si>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</si>
  <si>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</si>
  <si>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</si>
  <si>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</si>
  <si>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</si>
  <si>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</si>
  <si>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</si>
  <si>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</si>
  <si>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</si>
  <si>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</si>
  <si>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</si>
  <si>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</si>
  <si>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</si>
  <si>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</si>
  <si>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</si>
  <si>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</si>
  <si>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</si>
  <si>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</si>
  <si>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</si>
  <si>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</si>
  <si>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</si>
  <si>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</si>
  <si>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</si>
  <si>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</si>
  <si>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</si>
  <si>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</si>
  <si>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</si>
  <si>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</si>
  <si>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</si>
  <si>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</si>
  <si>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</si>
  <si>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</si>
  <si>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</si>
  <si>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</si>
  <si>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</si>
  <si>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</si>
  <si>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</si>
  <si>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</si>
  <si>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</si>
  <si>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</si>
  <si>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</si>
  <si>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</si>
  <si>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</si>
  <si>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</si>
  <si>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</si>
  <si>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</si>
  <si>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</si>
  <si>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</si>
  <si>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</si>
  <si>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</si>
  <si>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</si>
  <si>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</si>
  <si>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</si>
  <si>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</si>
  <si>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</si>
  <si>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</si>
  <si>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</si>
  <si>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</si>
  <si>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</si>
  <si>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</si>
  <si>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</si>
  <si>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</si>
  <si>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</si>
  <si>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</si>
  <si>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</si>
  <si>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</si>
  <si>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</si>
  <si>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</si>
  <si>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</si>
  <si>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</si>
  <si>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</si>
  <si>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</si>
  <si>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</si>
  <si>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</si>
  <si>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</si>
  <si>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</si>
  <si>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</si>
  <si>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</si>
  <si>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</si>
  <si>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</si>
  <si>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</si>
  <si>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</si>
  <si>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</si>
  <si>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</si>
  <si>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</si>
  <si>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</si>
  <si>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</si>
  <si>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</si>
  <si>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</si>
  <si>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</si>
  <si>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</si>
  <si>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</si>
  <si>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</si>
  <si>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</si>
  <si>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</si>
  <si>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</si>
  <si>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</si>
  <si>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</si>
  <si>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</si>
  <si>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</si>
  <si>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</si>
  <si>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</si>
  <si>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</si>
  <si>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</si>
  <si>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</si>
  <si>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</si>
  <si>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</si>
  <si>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</si>
  <si>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</si>
  <si>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</si>
  <si>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</si>
  <si>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</si>
  <si>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</si>
  <si>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</si>
  <si>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</si>
  <si>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</si>
  <si>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</si>
  <si>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</si>
  <si>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</si>
  <si>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</si>
  <si>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</si>
  <si>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</si>
  <si>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</si>
  <si>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</si>
  <si>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</si>
  <si>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</si>
  <si>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</si>
  <si>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</si>
  <si>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</si>
  <si>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</si>
  <si>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</si>
  <si>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</si>
  <si>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</si>
  <si>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</si>
  <si>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</si>
  <si>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</si>
  <si>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</si>
  <si>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</si>
  <si>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</si>
  <si>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</si>
  <si>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</si>
  <si>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</si>
  <si>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</si>
  <si>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</si>
  <si>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</si>
  <si>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</si>
  <si>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</si>
  <si>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</si>
  <si>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</si>
  <si>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</si>
  <si>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</si>
  <si>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</si>
  <si>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</si>
  <si>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</si>
  <si>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</si>
  <si>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</si>
  <si>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</si>
  <si>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</si>
  <si>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</si>
  <si>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</si>
  <si>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</si>
  <si>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</si>
  <si>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</si>
  <si>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</si>
  <si>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</si>
  <si>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</si>
  <si>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</si>
  <si>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</si>
  <si>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</si>
  <si>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</si>
  <si>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</si>
  <si>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</si>
  <si>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</si>
  <si>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</si>
  <si>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</si>
  <si>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</si>
  <si>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</si>
  <si>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</si>
  <si>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</si>
  <si>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</si>
  <si>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</si>
  <si>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</si>
  <si>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</si>
  <si>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</si>
  <si>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</si>
  <si>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</si>
  <si>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</si>
  <si>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</si>
  <si>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</si>
  <si>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</si>
  <si>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</si>
  <si>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</si>
  <si>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</si>
  <si>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</si>
  <si>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</si>
  <si>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</si>
  <si>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</si>
  <si>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</si>
  <si>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</si>
  <si>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</si>
  <si>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</si>
  <si>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</si>
  <si>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</si>
  <si>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</si>
  <si>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</si>
  <si>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</si>
  <si>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</si>
  <si>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</si>
  <si>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</si>
  <si>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</si>
  <si>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</si>
  <si>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</si>
  <si>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</si>
  <si>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</si>
  <si>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</si>
  <si>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</si>
  <si>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</si>
  <si>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</si>
  <si>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</si>
  <si>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</si>
  <si>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</si>
  <si>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</si>
  <si>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</si>
  <si>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</si>
  <si>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</si>
  <si>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</si>
  <si>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</si>
  <si>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</si>
  <si>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</si>
  <si>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</si>
  <si>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</si>
  <si>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</si>
  <si>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</si>
  <si>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</si>
  <si>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</si>
  <si>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</si>
  <si>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</si>
  <si>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</si>
  <si>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</si>
  <si>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</si>
  <si>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</si>
  <si>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</si>
  <si>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</si>
  <si>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</si>
  <si>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</si>
  <si>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</si>
  <si>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</si>
  <si>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</si>
  <si>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</si>
  <si>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</si>
  <si>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</si>
  <si>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</si>
  <si>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</si>
  <si>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</si>
  <si>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</si>
  <si>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</si>
  <si>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</si>
  <si>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</si>
  <si>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</si>
  <si>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</si>
  <si>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</si>
  <si>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</si>
  <si>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</si>
  <si>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</si>
  <si>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</si>
  <si>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</si>
  <si>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</si>
  <si>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</si>
  <si>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</si>
  <si>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</si>
  <si>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</si>
  <si>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</si>
  <si>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</si>
  <si>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</si>
  <si>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</si>
  <si>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</si>
  <si>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</si>
  <si>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</si>
  <si>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</si>
  <si>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</si>
  <si>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</si>
  <si>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</si>
  <si>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</si>
  <si>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</si>
  <si>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</si>
  <si>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</si>
  <si>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</si>
  <si>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</si>
  <si>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</si>
  <si>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</si>
  <si>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</si>
  <si>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</si>
  <si>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</si>
  <si>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</si>
  <si>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</si>
  <si>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</si>
  <si>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</si>
  <si>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</si>
  <si>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</si>
  <si>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</si>
  <si>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</si>
  <si>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</si>
  <si>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</si>
  <si>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</si>
  <si>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</si>
  <si>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</si>
  <si>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</si>
  <si>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</si>
  <si>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</si>
  <si>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</si>
  <si>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</si>
  <si>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</si>
  <si>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</si>
  <si>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</si>
  <si>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</si>
  <si>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</si>
  <si>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</si>
  <si>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</si>
  <si>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</si>
  <si>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</si>
  <si>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</si>
  <si>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</si>
  <si>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</si>
  <si>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</si>
  <si>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</si>
  <si>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</si>
  <si>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</si>
  <si>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</si>
  <si>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</si>
  <si>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</si>
  <si>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</si>
  <si>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</si>
  <si>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</si>
  <si>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</si>
  <si>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</si>
  <si>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</si>
  <si>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</si>
  <si>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</si>
  <si>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</si>
  <si>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</si>
  <si>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</si>
  <si>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</si>
  <si>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</si>
  <si>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</si>
  <si>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</si>
  <si>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</si>
  <si>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</si>
  <si>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</si>
  <si>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</si>
  <si>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</si>
  <si>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</si>
  <si>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</si>
  <si>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</si>
  <si>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</si>
  <si>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</si>
  <si>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</si>
  <si>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</si>
  <si>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</si>
  <si>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</si>
  <si>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</si>
  <si>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</si>
  <si>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</si>
  <si>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</si>
  <si>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</si>
  <si>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</si>
  <si>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</si>
  <si>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</si>
  <si>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</si>
  <si>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</si>
  <si>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</si>
  <si>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</si>
  <si>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</si>
  <si>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</si>
  <si>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</si>
  <si>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</si>
  <si>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</si>
  <si>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</si>
  <si>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</si>
  <si>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</si>
  <si>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</si>
  <si>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</si>
  <si>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</si>
  <si>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</si>
  <si>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</si>
  <si>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</si>
  <si>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</si>
  <si>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</si>
  <si>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</si>
  <si>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</si>
  <si>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</si>
  <si>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</si>
  <si>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</si>
  <si>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</si>
  <si>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</si>
  <si>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</si>
  <si>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</si>
  <si>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</si>
  <si>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</si>
  <si>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</si>
  <si>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</si>
  <si>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</si>
  <si>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</si>
  <si>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</si>
  <si>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</si>
  <si>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</si>
  <si>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</si>
  <si>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</si>
  <si>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</si>
  <si>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</si>
  <si>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</si>
  <si>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</si>
  <si>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</si>
  <si>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</si>
  <si>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</si>
  <si>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</si>
  <si>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</si>
  <si>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</si>
  <si>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</si>
  <si>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</si>
  <si>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</si>
  <si>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</si>
  <si>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</si>
  <si>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</si>
  <si>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</si>
  <si>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</si>
  <si>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</si>
  <si>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</si>
  <si>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</si>
  <si>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</si>
  <si>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</si>
  <si>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</si>
  <si>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</si>
  <si>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</si>
  <si>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</si>
  <si>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</si>
  <si>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</si>
  <si>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</si>
  <si>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</si>
  <si>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</si>
  <si>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</si>
  <si>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</si>
  <si>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</si>
  <si>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</si>
  <si>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</si>
  <si>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</si>
  <si>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</si>
  <si>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</si>
  <si>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</si>
  <si>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</si>
  <si>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</si>
  <si>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</si>
  <si>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</si>
  <si>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</si>
  <si>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</si>
  <si>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</si>
  <si>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</si>
  <si>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</si>
  <si>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</si>
  <si>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</si>
  <si>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</si>
  <si>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</si>
  <si>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</si>
  <si>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</si>
  <si>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</si>
  <si>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</si>
  <si>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</si>
  <si>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</si>
  <si>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</si>
  <si>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</si>
  <si>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</si>
  <si>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</si>
  <si>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</si>
  <si>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</si>
  <si>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</si>
  <si>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</si>
  <si>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</si>
  <si>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</si>
  <si>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</si>
  <si>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</si>
  <si>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</si>
  <si>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</si>
  <si>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</si>
  <si>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</si>
  <si>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</si>
  <si>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</si>
  <si>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</si>
  <si>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</si>
  <si>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</si>
  <si>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</si>
  <si>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</si>
  <si>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</si>
  <si>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</si>
  <si>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</si>
  <si>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</si>
  <si>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</si>
  <si>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</si>
  <si>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</si>
  <si>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</si>
  <si>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</si>
  <si>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</si>
  <si>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</si>
  <si>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</si>
  <si>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</si>
  <si>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</si>
  <si>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</si>
  <si>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</si>
  <si>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</si>
  <si>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</si>
  <si>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</si>
  <si>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</si>
  <si>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</si>
  <si>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</si>
  <si>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</si>
  <si>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</si>
  <si>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</si>
  <si>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</si>
  <si>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</si>
  <si>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</si>
  <si>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</si>
  <si>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</si>
  <si>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</si>
  <si>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</si>
  <si>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</si>
  <si>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</si>
  <si>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</si>
  <si>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</si>
  <si>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</si>
  <si>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</si>
  <si>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</si>
  <si>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</si>
  <si>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</si>
  <si>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</si>
  <si>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</si>
  <si>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</si>
  <si>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</si>
  <si>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</si>
  <si>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</si>
  <si>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</si>
  <si>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</si>
  <si>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</si>
  <si>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</si>
  <si>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</si>
  <si>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</si>
  <si>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</si>
  <si>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</si>
  <si>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</si>
  <si>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</si>
  <si>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</si>
  <si>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</si>
  <si>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</si>
  <si>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</si>
  <si>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</si>
  <si>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</si>
  <si>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</si>
  <si>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</si>
  <si>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</si>
  <si>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</si>
  <si>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</si>
  <si>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</si>
  <si>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</si>
  <si>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</si>
  <si>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</si>
  <si>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</si>
  <si>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</si>
  <si>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</si>
  <si>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</si>
  <si>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</si>
  <si>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</si>
  <si>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</si>
  <si>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</si>
  <si>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</si>
  <si>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</si>
  <si>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</si>
  <si>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</si>
  <si>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</si>
  <si>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</si>
  <si>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</si>
  <si>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</si>
  <si>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</si>
  <si>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</si>
  <si>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</si>
  <si>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</si>
  <si>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</si>
  <si>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</si>
  <si>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</si>
  <si>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</si>
  <si>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</si>
  <si>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</si>
  <si>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</si>
  <si>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</si>
  <si>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</si>
  <si>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</si>
  <si>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</si>
  <si>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</si>
  <si>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</si>
  <si>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</si>
  <si>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</si>
  <si>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</si>
  <si>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</si>
  <si>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</si>
  <si>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</si>
  <si>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</si>
  <si>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</si>
  <si>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</si>
  <si>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</si>
  <si>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</si>
  <si>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</si>
  <si>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</si>
  <si>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</si>
  <si>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</si>
  <si>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</si>
  <si>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</si>
  <si>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</si>
  <si>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</si>
  <si>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</si>
  <si>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</si>
  <si>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</si>
  <si>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</si>
  <si>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</si>
  <si>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</si>
  <si>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</si>
  <si>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</si>
  <si>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</si>
  <si>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</si>
  <si>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</si>
  <si>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</si>
  <si>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</si>
  <si>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</si>
  <si>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</si>
  <si>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</si>
  <si>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</si>
  <si>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</si>
  <si>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</si>
  <si>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</si>
  <si>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</si>
  <si>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</si>
  <si>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</si>
  <si>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</si>
  <si>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</si>
  <si>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</si>
  <si>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</si>
  <si>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</si>
  <si>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</si>
  <si>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</si>
  <si>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</si>
  <si>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</si>
  <si>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</si>
  <si>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</si>
  <si>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</si>
  <si>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</si>
  <si>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</si>
  <si>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</si>
  <si>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</si>
  <si>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</si>
  <si>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</si>
  <si>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</si>
  <si>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</si>
  <si>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</si>
  <si>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</si>
  <si>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</si>
  <si>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</si>
  <si>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</si>
  <si>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</si>
  <si>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</si>
  <si>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</si>
  <si>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</si>
  <si>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</si>
  <si>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</si>
  <si>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</si>
  <si>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</si>
  <si>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</si>
  <si>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</si>
  <si>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</si>
  <si>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</si>
  <si>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</si>
  <si>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</si>
  <si>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</si>
  <si>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</si>
  <si>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</si>
  <si>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</si>
  <si>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</si>
  <si>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</si>
  <si>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</si>
  <si>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</si>
  <si>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</si>
  <si>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</si>
  <si>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</si>
  <si>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</si>
  <si>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</si>
  <si>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</si>
  <si>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</si>
  <si>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</si>
  <si>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</si>
  <si>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</si>
  <si>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</si>
  <si>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</si>
  <si>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</si>
  <si>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</si>
  <si>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</si>
  <si>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</si>
  <si>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</si>
  <si>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</si>
  <si>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</si>
  <si>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</si>
  <si>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</si>
  <si>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</si>
  <si>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</si>
  <si>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</si>
  <si>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</si>
  <si>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</si>
  <si>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</si>
  <si>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</si>
  <si>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</si>
  <si>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</si>
  <si>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</si>
  <si>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</si>
  <si>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</si>
  <si>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</si>
  <si>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</si>
  <si>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</si>
  <si>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</si>
  <si>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</si>
  <si>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</si>
  <si>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</si>
  <si>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</si>
  <si>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</si>
  <si>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</si>
  <si>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</si>
  <si>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</si>
  <si>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</si>
  <si>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</si>
  <si>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</si>
  <si>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</si>
  <si>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</si>
  <si>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</si>
  <si>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</si>
  <si>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</si>
  <si>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</si>
  <si>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</si>
  <si>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</si>
  <si>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</si>
  <si>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</si>
  <si>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</si>
  <si>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</si>
  <si>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</si>
  <si>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</si>
  <si>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</si>
  <si>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</si>
  <si>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</si>
  <si>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</si>
  <si>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</si>
  <si>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</si>
  <si>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</si>
  <si>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</si>
  <si>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</si>
  <si>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</si>
  <si>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</si>
  <si>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</si>
  <si>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</si>
  <si>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</si>
  <si>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</si>
  <si>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</si>
  <si>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</si>
  <si>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</si>
  <si>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</si>
  <si>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</si>
  <si>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</si>
  <si>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</si>
  <si>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</si>
  <si>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</si>
  <si>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</si>
  <si>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</si>
  <si>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</si>
  <si>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</si>
  <si>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</si>
  <si>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</si>
  <si>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</si>
  <si>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</si>
  <si>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</si>
  <si>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</si>
  <si>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</si>
  <si>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</si>
  <si>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</si>
  <si>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</si>
  <si>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</si>
  <si>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</si>
  <si>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</si>
  <si>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</si>
  <si>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</si>
  <si>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</si>
  <si>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</si>
  <si>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</si>
  <si>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</si>
  <si>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</si>
  <si>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</si>
  <si>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</si>
  <si>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</si>
  <si>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</si>
  <si>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</si>
  <si>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</si>
  <si>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</si>
  <si>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</si>
  <si>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</si>
  <si>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</si>
  <si>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</si>
  <si>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</si>
  <si>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</si>
  <si>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</si>
  <si>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</si>
  <si>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</si>
  <si>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</si>
  <si>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</si>
  <si>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</si>
  <si>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</si>
  <si>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</si>
  <si>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</si>
  <si>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</si>
  <si>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</si>
  <si>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</si>
  <si>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</si>
  <si>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</si>
  <si>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</si>
  <si>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</si>
  <si>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</si>
  <si>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</si>
  <si>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</si>
  <si>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</si>
  <si>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</si>
  <si>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</si>
  <si>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</si>
  <si>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</si>
  <si>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</si>
  <si>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</si>
  <si>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</si>
  <si>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</si>
  <si>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</si>
  <si>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</si>
  <si>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</si>
  <si>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</si>
  <si>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</si>
  <si>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</si>
  <si>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</si>
  <si>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</si>
  <si>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</si>
  <si>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</si>
  <si>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</si>
  <si>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</si>
  <si>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</si>
  <si>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</si>
  <si>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</si>
  <si>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</si>
  <si>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</si>
  <si>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</si>
  <si>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</si>
  <si>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</si>
  <si>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</si>
  <si>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</si>
  <si>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</si>
  <si>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</si>
  <si>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</si>
  <si>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</si>
  <si>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</si>
  <si>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</si>
  <si>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</si>
  <si>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</si>
  <si>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</si>
  <si>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</si>
  <si>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</si>
  <si>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</si>
  <si>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</si>
  <si>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</si>
  <si>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</si>
  <si>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</si>
  <si>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</si>
  <si>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</si>
  <si>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</si>
  <si>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</si>
  <si>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</si>
  <si>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</si>
  <si>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</si>
  <si>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</si>
  <si>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</si>
  <si>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</si>
  <si>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</si>
  <si>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</si>
  <si>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</si>
  <si>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</si>
  <si>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</si>
  <si>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</si>
  <si>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</si>
  <si>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</si>
  <si>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</si>
  <si>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</si>
  <si>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</si>
  <si>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</si>
  <si>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</si>
  <si>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</si>
  <si>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</si>
  <si>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</si>
  <si>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</si>
  <si>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</si>
  <si>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</si>
  <si>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</si>
  <si>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</si>
  <si>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</si>
  <si>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</si>
  <si>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</si>
  <si>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</si>
  <si>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</si>
  <si>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</si>
  <si>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</si>
  <si>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</si>
  <si>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</si>
  <si>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</si>
  <si>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</si>
  <si>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</si>
  <si>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</si>
  <si>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</si>
  <si>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</si>
  <si>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</si>
  <si>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</si>
  <si>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</si>
  <si>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</si>
  <si>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</si>
  <si>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</si>
  <si>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</si>
  <si>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</si>
  <si>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</si>
  <si>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</si>
  <si>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</si>
  <si>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</si>
  <si>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</si>
  <si>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</si>
  <si>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</si>
  <si>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</si>
  <si>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</si>
  <si>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</si>
  <si>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</si>
  <si>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</si>
  <si>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</si>
  <si>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</si>
  <si>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</si>
  <si>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</si>
  <si>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</si>
  <si>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</si>
  <si>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</si>
  <si>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</si>
  <si>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</si>
  <si>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</si>
  <si>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</si>
  <si>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</si>
  <si>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</si>
  <si>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</si>
  <si>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</si>
  <si>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</si>
  <si>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</si>
  <si>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</si>
  <si>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</si>
  <si>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</si>
  <si>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</si>
  <si>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</si>
  <si>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</si>
  <si>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</si>
  <si>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</si>
  <si>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</si>
  <si>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</si>
  <si>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</si>
  <si>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</si>
  <si>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</si>
  <si>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</si>
  <si>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</si>
  <si>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</si>
  <si>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</si>
  <si>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</si>
  <si>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</si>
  <si>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</si>
  <si>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</si>
  <si>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</si>
  <si>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</si>
  <si>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</si>
  <si>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</si>
  <si>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</si>
  <si>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</si>
  <si>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</si>
  <si>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</si>
  <si>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</si>
  <si>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</si>
  <si>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</si>
  <si>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</si>
  <si>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</si>
  <si>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</si>
  <si>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</si>
  <si>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</si>
  <si>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</si>
  <si>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</si>
  <si>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</si>
  <si>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</si>
  <si>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</si>
  <si>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</si>
  <si>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</si>
  <si>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</si>
  <si>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</si>
  <si>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</si>
  <si>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</si>
  <si>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</si>
  <si>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</si>
  <si>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</si>
  <si>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</si>
  <si>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</si>
  <si>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</si>
  <si>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</si>
  <si>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</si>
  <si>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</si>
  <si>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</si>
  <si>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</si>
  <si>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</si>
  <si>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</si>
  <si>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</si>
  <si>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</si>
  <si>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</si>
  <si>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</si>
  <si>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</si>
  <si>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</si>
  <si>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</si>
  <si>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</si>
  <si>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</si>
  <si>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</si>
  <si>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</si>
  <si>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</si>
  <si>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</si>
  <si>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</si>
  <si>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</si>
  <si>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</si>
  <si>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</si>
  <si>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</si>
  <si>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</si>
  <si>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</si>
  <si>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</si>
  <si>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</si>
  <si>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</si>
  <si>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</si>
  <si>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</si>
  <si>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</si>
  <si>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</si>
  <si>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</si>
  <si>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</si>
  <si>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</si>
  <si>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</si>
  <si>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</si>
  <si>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</si>
  <si>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</si>
  <si>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</si>
  <si>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</si>
  <si>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</si>
  <si>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</si>
  <si>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</si>
  <si>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</si>
  <si>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</si>
  <si>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</si>
  <si>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</si>
  <si>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</si>
  <si>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</si>
  <si>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</si>
  <si>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</si>
  <si>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</si>
  <si>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</si>
  <si>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</si>
  <si>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</si>
  <si>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</si>
  <si>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</si>
  <si>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</si>
  <si>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</si>
  <si>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</si>
  <si>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</si>
  <si>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</si>
  <si>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</si>
  <si>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</si>
  <si>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</si>
  <si>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</si>
  <si>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</si>
  <si>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</si>
  <si>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</si>
  <si>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</si>
  <si>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</si>
  <si>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</si>
  <si>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</si>
  <si>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</si>
  <si>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</si>
  <si>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</si>
  <si>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</si>
  <si>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</si>
  <si>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</si>
  <si>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</si>
  <si>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</si>
  <si>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</si>
  <si>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</si>
  <si>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</si>
  <si>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</si>
  <si>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</si>
  <si>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</si>
  <si>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</si>
  <si>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</si>
  <si>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</si>
  <si>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</si>
  <si>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</si>
  <si>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</si>
  <si>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</si>
  <si>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</si>
  <si>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</si>
  <si>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</si>
  <si>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</si>
  <si>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</si>
  <si>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</si>
  <si>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</si>
  <si>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</si>
  <si>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</si>
  <si>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</si>
  <si>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</si>
  <si>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</si>
  <si>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</si>
  <si>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</si>
  <si>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</si>
  <si>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</si>
  <si>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</si>
  <si>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</si>
  <si>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</si>
  <si>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</si>
  <si>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</si>
  <si>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</si>
  <si>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</si>
  <si>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</si>
  <si>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</si>
  <si>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</si>
  <si>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</si>
  <si>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</si>
  <si>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</si>
  <si>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</si>
  <si>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</si>
  <si>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</si>
  <si>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</si>
  <si>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</si>
  <si>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</si>
  <si>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</si>
  <si>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</si>
  <si>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</si>
  <si>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</si>
  <si>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</si>
  <si>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</si>
  <si>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</si>
  <si>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</si>
  <si>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</si>
  <si>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</si>
  <si>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</si>
  <si>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</si>
  <si>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</si>
  <si>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</si>
  <si>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</si>
  <si>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</si>
  <si>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</si>
  <si>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</si>
  <si>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</si>
  <si>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</si>
  <si>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</si>
  <si>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</si>
  <si>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</si>
  <si>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</si>
  <si>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</si>
  <si>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</si>
  <si>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</si>
  <si>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</si>
  <si>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</si>
  <si>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</si>
  <si>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</si>
  <si>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</si>
  <si>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</si>
  <si>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</si>
  <si>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</si>
  <si>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</si>
  <si>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</si>
  <si>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</si>
  <si>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</si>
  <si>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</si>
  <si>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</si>
  <si>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</si>
  <si>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</si>
  <si>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</si>
  <si>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</si>
  <si>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</si>
  <si>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</si>
  <si>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</si>
  <si>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</si>
  <si>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</si>
  <si>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</si>
  <si>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</si>
  <si>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</si>
  <si>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</si>
  <si>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</si>
  <si>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</si>
  <si>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</si>
  <si>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</si>
  <si>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</si>
  <si>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</si>
  <si>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</si>
  <si>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</si>
  <si>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</si>
  <si>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</si>
  <si>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</si>
  <si>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</si>
  <si>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</si>
  <si>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</si>
  <si>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</si>
  <si>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</si>
  <si>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</si>
  <si>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</si>
  <si>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</si>
  <si>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</si>
  <si>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</si>
  <si>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</si>
  <si>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</si>
  <si>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</si>
  <si>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</si>
  <si>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</si>
  <si>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</si>
  <si>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</si>
  <si>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</si>
  <si>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</si>
  <si>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</si>
  <si>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</si>
  <si>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</si>
  <si>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</si>
  <si>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</si>
  <si>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</si>
  <si>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</si>
  <si>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</si>
  <si>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</si>
  <si>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</si>
  <si>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</si>
  <si>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</si>
  <si>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</si>
  <si>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</si>
  <si>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</si>
  <si>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</si>
  <si>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</si>
  <si>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</si>
  <si>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</si>
  <si>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</si>
  <si>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</si>
  <si>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</si>
  <si>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</si>
  <si>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</si>
  <si>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</si>
  <si>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</si>
  <si>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</si>
  <si>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</si>
  <si>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</si>
  <si>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</si>
  <si>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</si>
  <si>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</si>
  <si>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</si>
  <si>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</si>
  <si>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</si>
  <si>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</si>
  <si>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</si>
  <si>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</si>
  <si>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</si>
  <si>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</si>
  <si>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</si>
  <si>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</si>
  <si>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</si>
  <si>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</si>
  <si>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</si>
  <si>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</si>
  <si>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</si>
  <si>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</si>
  <si>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</si>
  <si>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</si>
  <si>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</si>
  <si>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</si>
  <si>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</si>
  <si>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</si>
  <si>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</si>
  <si>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</si>
  <si>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</si>
  <si>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</si>
  <si>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</si>
  <si>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</si>
  <si>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</si>
  <si>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</si>
  <si>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</si>
  <si>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</si>
  <si>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</si>
  <si>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</si>
  <si>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</si>
  <si>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</si>
  <si>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</si>
  <si>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</si>
  <si>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</si>
  <si>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</si>
  <si>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</si>
  <si>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</si>
  <si>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</si>
  <si>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</si>
  <si>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</si>
  <si>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</si>
  <si>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</si>
  <si>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</si>
  <si>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</si>
  <si>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</si>
  <si>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</si>
  <si>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</si>
  <si>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</si>
  <si>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</si>
  <si>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</si>
  <si>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</si>
  <si>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</si>
  <si>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</si>
  <si>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</si>
  <si>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</si>
  <si>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</si>
  <si>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</si>
  <si>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</si>
  <si>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</si>
  <si>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</si>
  <si>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</si>
  <si>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</si>
  <si>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</si>
  <si>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</si>
  <si>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</si>
  <si>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</si>
  <si>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</si>
  <si>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</si>
  <si>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</si>
  <si>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</si>
  <si>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</si>
  <si>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</si>
  <si>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</si>
  <si>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</si>
  <si>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</si>
  <si>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</si>
  <si>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</si>
  <si>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</si>
  <si>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</si>
  <si>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</si>
  <si>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</si>
  <si>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</si>
  <si>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</si>
  <si>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</si>
  <si>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</si>
  <si>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</si>
  <si>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</si>
  <si>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</si>
  <si>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</si>
  <si>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</si>
  <si>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</si>
  <si>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</si>
  <si>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</si>
  <si>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</si>
  <si>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</si>
  <si>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</si>
  <si>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</si>
  <si>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</si>
  <si>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</si>
  <si>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</si>
  <si>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</si>
  <si>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</si>
  <si>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</si>
  <si>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</si>
  <si>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</si>
  <si>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</si>
  <si>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</si>
  <si>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</si>
  <si>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</si>
  <si>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</si>
  <si>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</si>
  <si>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</si>
  <si>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</si>
  <si>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</si>
  <si>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</si>
  <si>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</si>
  <si>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</si>
  <si>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</si>
  <si>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</si>
  <si>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</si>
  <si>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</si>
  <si>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</si>
  <si>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</si>
  <si>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</si>
  <si>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</si>
  <si>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</si>
  <si>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</si>
  <si>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</si>
  <si>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</si>
  <si>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</si>
  <si>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</si>
  <si>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</si>
  <si>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</si>
  <si>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</si>
  <si>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</si>
  <si>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</si>
  <si>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</si>
  <si>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</si>
  <si>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</si>
  <si>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</si>
  <si>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</si>
  <si>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</si>
  <si>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</si>
  <si>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</si>
  <si>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</si>
  <si>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</si>
  <si>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</si>
  <si>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</si>
  <si>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</si>
  <si>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</si>
  <si>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</si>
  <si>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</si>
  <si>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</si>
  <si>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</si>
  <si>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</si>
  <si>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</si>
  <si>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</si>
  <si>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</si>
  <si>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</si>
  <si>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</si>
  <si>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</si>
  <si>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</si>
  <si>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</si>
  <si>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</si>
  <si>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</si>
  <si>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</si>
  <si>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</si>
  <si>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</si>
  <si>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</si>
  <si>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</si>
  <si>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</si>
  <si>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</si>
  <si>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</si>
  <si>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</si>
  <si>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</si>
  <si>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</si>
  <si>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</si>
  <si>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</si>
  <si>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</si>
  <si>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</si>
  <si>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</si>
  <si>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</si>
  <si>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</si>
  <si>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</si>
  <si>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</si>
  <si>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</si>
  <si>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</si>
  <si>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</si>
  <si>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</si>
  <si>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</si>
  <si>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</si>
  <si>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</si>
  <si>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</si>
  <si>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</si>
  <si>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</si>
  <si>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</si>
  <si>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</si>
  <si>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</si>
  <si>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</si>
  <si>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</si>
  <si>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</si>
  <si>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</si>
  <si>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</si>
  <si>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</si>
  <si>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</si>
  <si>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</si>
  <si>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</si>
  <si>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</si>
  <si>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</si>
  <si>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</si>
  <si>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</si>
  <si>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</si>
  <si>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</si>
  <si>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</si>
  <si>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</si>
  <si>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</si>
  <si>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</si>
  <si>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</si>
  <si>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</si>
  <si>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</si>
  <si>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</si>
  <si>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</si>
  <si>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</si>
  <si>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</si>
  <si>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</si>
  <si>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</si>
  <si>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</si>
  <si>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</si>
  <si>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</si>
  <si>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</si>
  <si>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</si>
  <si>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</si>
  <si>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</si>
  <si>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</si>
  <si>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</si>
  <si>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</si>
  <si>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</si>
  <si>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</si>
  <si>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</si>
  <si>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</si>
  <si>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</si>
  <si>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</si>
  <si>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</si>
  <si>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</si>
  <si>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</si>
  <si>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</si>
  <si>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</si>
  <si>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</si>
  <si>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</si>
  <si>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</si>
  <si>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</si>
  <si>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</si>
  <si>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</si>
  <si>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</si>
  <si>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</si>
  <si>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</si>
  <si>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</si>
  <si>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</si>
  <si>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</si>
  <si>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</si>
  <si>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</si>
  <si>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</si>
  <si>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</si>
  <si>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</si>
  <si>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</si>
  <si>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</si>
  <si>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</si>
  <si>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</si>
  <si>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</si>
  <si>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</si>
  <si>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</si>
  <si>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</si>
  <si>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</si>
  <si>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</si>
  <si>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</si>
  <si>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</si>
  <si>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</si>
  <si>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</si>
  <si>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</si>
  <si>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</si>
  <si>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</si>
  <si>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</si>
  <si>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</si>
  <si>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</si>
  <si>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</si>
  <si>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</si>
  <si>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</si>
  <si>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</si>
  <si>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</si>
  <si>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</si>
  <si>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</si>
  <si>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</si>
  <si>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</si>
  <si>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</si>
  <si>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</si>
  <si>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</si>
  <si>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</si>
  <si>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</si>
  <si>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</si>
  <si>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</si>
  <si>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</si>
  <si>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</si>
  <si>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</si>
  <si>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</si>
  <si>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</si>
  <si>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</si>
  <si>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</si>
  <si>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</si>
  <si>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</si>
  <si>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</si>
  <si>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</si>
  <si>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</si>
  <si>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</si>
  <si>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</si>
  <si>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</si>
  <si>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</si>
  <si>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</si>
  <si>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</si>
  <si>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</si>
  <si>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</si>
  <si>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</si>
  <si>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</si>
  <si>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</si>
  <si>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</si>
  <si>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</si>
  <si>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</si>
  <si>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</si>
  <si>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</si>
  <si>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</si>
  <si>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</si>
  <si>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</si>
  <si>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</si>
  <si>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</si>
  <si>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</si>
  <si>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</si>
  <si>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</si>
  <si>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</si>
  <si>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</si>
  <si>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</si>
  <si>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</si>
  <si>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</si>
  <si>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</si>
  <si>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</si>
  <si>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</si>
  <si>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</si>
  <si>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</si>
  <si>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</si>
  <si>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</si>
  <si>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</si>
  <si>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</si>
  <si>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</si>
  <si>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</si>
  <si>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</si>
  <si>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</si>
  <si>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</si>
  <si>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</si>
  <si>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</si>
  <si>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</si>
  <si>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</si>
  <si>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</si>
  <si>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</si>
  <si>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</si>
  <si>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</si>
  <si>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</si>
  <si>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</si>
  <si>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</si>
  <si>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</si>
  <si>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</si>
  <si>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</si>
  <si>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</si>
  <si>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</si>
  <si>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</si>
  <si>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</si>
  <si>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</si>
  <si>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</si>
  <si>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</si>
  <si>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</si>
  <si>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</si>
  <si>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</si>
  <si>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</si>
  <si>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</si>
  <si>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</si>
  <si>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</si>
  <si>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</si>
  <si>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</si>
  <si>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</si>
  <si>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</si>
  <si>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</si>
  <si>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</si>
  <si>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</si>
  <si>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</si>
  <si>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</si>
  <si>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</si>
  <si>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</si>
  <si>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</si>
  <si>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</si>
  <si>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</si>
  <si>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</si>
  <si>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</si>
  <si>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</si>
  <si>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</si>
  <si>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</si>
  <si>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</si>
  <si>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</si>
  <si>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</si>
  <si>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</si>
  <si>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</si>
  <si>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</si>
  <si>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</si>
  <si>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</si>
  <si>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</si>
  <si>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</si>
  <si>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</si>
  <si>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</si>
  <si>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</si>
  <si>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</si>
  <si>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</si>
  <si>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</si>
  <si>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</si>
  <si>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</si>
  <si>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</si>
  <si>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</si>
  <si>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</si>
  <si>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</si>
  <si>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</si>
  <si>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</si>
  <si>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</si>
  <si>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</si>
  <si>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</si>
  <si>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</si>
  <si>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</si>
  <si>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</si>
  <si>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</si>
  <si>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</si>
  <si>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</si>
  <si>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</si>
  <si>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</si>
  <si>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</si>
  <si>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</si>
  <si>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</si>
  <si>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</si>
  <si>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</si>
  <si>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</si>
  <si>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</si>
  <si>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</si>
  <si>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</si>
  <si>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</si>
  <si>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</si>
  <si>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</si>
  <si>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</si>
  <si>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</si>
  <si>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</si>
  <si>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</si>
  <si>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</si>
  <si>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</si>
  <si>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</si>
  <si>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</si>
  <si>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</si>
  <si>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</si>
  <si>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</si>
  <si>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</si>
  <si>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</si>
  <si>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</si>
  <si>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</si>
  <si>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</si>
  <si>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</si>
  <si>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</si>
  <si>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</si>
  <si>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</si>
  <si>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</si>
  <si>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</si>
  <si>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</si>
  <si>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</si>
  <si>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</si>
  <si>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</si>
  <si>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</si>
  <si>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</si>
  <si>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</si>
  <si>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</si>
  <si>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</si>
  <si>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</si>
  <si>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</si>
  <si>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</si>
  <si>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</si>
  <si>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</si>
  <si>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</si>
  <si>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</si>
  <si>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</si>
  <si>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</si>
  <si>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</si>
  <si>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</si>
  <si>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</si>
  <si>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</si>
  <si>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</si>
  <si>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</si>
  <si>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</si>
  <si>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</si>
  <si>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</si>
  <si>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</si>
  <si>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</si>
  <si>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</si>
  <si>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</si>
  <si>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</si>
  <si>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</si>
  <si>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</si>
  <si>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</si>
  <si>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</si>
  <si>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</si>
  <si>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</si>
  <si>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</si>
  <si>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</si>
  <si>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</si>
  <si>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</si>
  <si>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</si>
  <si>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</si>
  <si>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</si>
  <si>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</si>
  <si>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</si>
  <si>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</si>
  <si>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</si>
  <si>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</si>
  <si>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</si>
  <si>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</si>
  <si>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</si>
  <si>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</si>
  <si>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</si>
  <si>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</si>
  <si>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</si>
  <si>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</si>
  <si>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</si>
  <si>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</si>
  <si>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</si>
  <si>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</si>
  <si>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</si>
  <si>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</si>
  <si>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</si>
  <si>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</si>
  <si>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</si>
  <si>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</si>
  <si>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</si>
  <si>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</si>
  <si>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</si>
  <si>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</si>
  <si>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</si>
  <si>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</si>
  <si>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</si>
  <si>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</si>
  <si>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</si>
  <si>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</si>
  <si>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</si>
  <si>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</si>
  <si>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</si>
  <si>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</si>
  <si>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</si>
  <si>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</si>
  <si>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</si>
  <si>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</si>
  <si>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</si>
  <si>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</si>
  <si>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</si>
  <si>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</si>
  <si>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</si>
  <si>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</si>
  <si>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</si>
  <si>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</si>
  <si>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</si>
  <si>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</si>
  <si>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</si>
  <si>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</si>
  <si>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</si>
  <si>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</si>
  <si>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</si>
  <si>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</si>
  <si>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</si>
  <si>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</si>
  <si>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</si>
  <si>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</si>
  <si>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</si>
  <si>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</si>
  <si>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</si>
  <si>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</si>
  <si>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</si>
  <si>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</si>
  <si>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</si>
  <si>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</si>
  <si>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</si>
  <si>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</si>
  <si>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</si>
  <si>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</si>
  <si>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</si>
  <si>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</si>
  <si>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</si>
  <si>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</si>
  <si>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</si>
  <si>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</si>
  <si>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</si>
  <si>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</si>
  <si>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</si>
  <si>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</si>
  <si>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</si>
  <si>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</si>
  <si>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</si>
  <si>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</si>
  <si>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</si>
  <si>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</si>
  <si>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</si>
  <si>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</si>
  <si>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</si>
  <si>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</si>
  <si>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</si>
  <si>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</si>
  <si>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</si>
  <si>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</si>
  <si>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</si>
  <si>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</si>
  <si>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</si>
  <si>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</si>
  <si>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</si>
  <si>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</si>
  <si>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</si>
  <si>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</si>
  <si>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</si>
  <si>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</si>
  <si>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</si>
  <si>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</si>
  <si>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</si>
  <si>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</si>
  <si>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</si>
  <si>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</si>
  <si>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</si>
  <si>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</si>
  <si>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</si>
  <si>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</si>
  <si>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</si>
  <si>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</si>
  <si>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</si>
  <si>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</si>
  <si>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</si>
  <si>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</si>
  <si>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</si>
  <si>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</si>
  <si>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</si>
  <si>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</si>
  <si>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</si>
  <si>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</si>
  <si>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</si>
  <si>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</si>
  <si>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</si>
  <si>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</si>
  <si>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</si>
  <si>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</si>
  <si>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</si>
  <si>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</si>
  <si>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</si>
  <si>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</si>
  <si>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</si>
  <si>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</si>
  <si>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</si>
  <si>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</si>
  <si>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</si>
  <si>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</si>
  <si>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</si>
  <si>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</si>
  <si>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</si>
  <si>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</si>
  <si>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</si>
  <si>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</si>
  <si>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</si>
  <si>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</si>
  <si>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</si>
  <si>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</si>
  <si>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</si>
  <si>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</si>
  <si>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</si>
  <si>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</si>
  <si>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</si>
  <si>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</si>
  <si>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</si>
  <si>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</si>
  <si>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</si>
  <si>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</si>
  <si>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</si>
  <si>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</si>
  <si>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</si>
  <si>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</si>
  <si>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</si>
  <si>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</si>
  <si>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</si>
  <si>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</si>
  <si>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</si>
  <si>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</si>
  <si>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</si>
  <si>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</si>
  <si>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</si>
  <si>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</si>
  <si>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</si>
  <si>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</si>
  <si>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</si>
  <si>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</si>
  <si>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</si>
  <si>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</si>
  <si>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</si>
  <si>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</si>
  <si>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</si>
  <si>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</si>
  <si>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</si>
  <si>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</si>
  <si>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</si>
  <si>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</si>
  <si>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</si>
  <si>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</si>
  <si>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</si>
  <si>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</si>
  <si>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</si>
  <si>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</si>
  <si>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</si>
  <si>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</si>
  <si>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</si>
  <si>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</si>
  <si>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</si>
  <si>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</si>
  <si>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</si>
  <si>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</si>
  <si>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</si>
  <si>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</si>
  <si>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</si>
  <si>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</si>
  <si>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</si>
  <si>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</si>
  <si>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</si>
  <si>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</si>
  <si>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</si>
  <si>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</si>
  <si>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</si>
  <si>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</si>
  <si>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</si>
  <si>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</si>
  <si>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</si>
  <si>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</si>
  <si>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</si>
  <si>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</si>
  <si>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</si>
  <si>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</si>
  <si>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</si>
  <si>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</si>
  <si>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</si>
  <si>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</si>
  <si>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</si>
  <si>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</si>
  <si>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</si>
  <si>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</si>
  <si>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</si>
  <si>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</si>
  <si>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</si>
  <si>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</si>
  <si>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</si>
  <si>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</si>
  <si>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</si>
  <si>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</si>
  <si>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</si>
  <si>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</si>
  <si>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</si>
  <si>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</si>
  <si>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</si>
  <si>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</si>
  <si>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</si>
  <si>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</si>
  <si>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</si>
  <si>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</si>
  <si>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</si>
  <si>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</si>
  <si>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</si>
  <si>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</si>
  <si>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</si>
  <si>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</si>
  <si>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</si>
  <si>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</si>
  <si>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</si>
  <si>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</si>
  <si>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</si>
  <si>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</si>
  <si>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</si>
  <si>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</si>
  <si>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</si>
  <si>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</si>
  <si>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</si>
  <si>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</si>
  <si>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</si>
  <si>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</si>
  <si>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</si>
  <si>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</si>
  <si>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</si>
  <si>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</si>
  <si>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</si>
  <si>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</si>
  <si>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</si>
  <si>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</si>
  <si>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</si>
  <si>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</si>
  <si>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</si>
  <si>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</si>
  <si>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</si>
  <si>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</si>
  <si>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</si>
  <si>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</si>
  <si>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</si>
  <si>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</si>
  <si>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</si>
  <si>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</si>
  <si>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</si>
  <si>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</si>
  <si>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</si>
  <si>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</si>
  <si>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</si>
  <si>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</si>
  <si>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</si>
  <si>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</si>
  <si>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</si>
  <si>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</si>
  <si>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</si>
  <si>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</si>
  <si>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</si>
  <si>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</si>
  <si>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</si>
  <si>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</si>
  <si>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</si>
  <si>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</si>
  <si>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</si>
  <si>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</si>
  <si>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</si>
  <si>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</si>
  <si>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</si>
  <si>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</si>
  <si>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</si>
  <si>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</si>
  <si>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</si>
  <si>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</si>
  <si>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</si>
  <si>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</si>
  <si>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</si>
  <si>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</si>
  <si>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</si>
  <si>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</si>
  <si>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</si>
  <si>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</si>
  <si>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</si>
  <si>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</si>
  <si>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</si>
  <si>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</si>
  <si>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</si>
  <si>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</si>
  <si>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</si>
  <si>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</si>
  <si>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</si>
  <si>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</si>
  <si>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</si>
  <si>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</si>
  <si>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</si>
  <si>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</si>
  <si>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</si>
  <si>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</si>
  <si>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</si>
  <si>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</si>
  <si>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</si>
  <si>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</si>
  <si>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</si>
  <si>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</si>
  <si>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</si>
  <si>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</si>
  <si>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</si>
  <si>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</si>
  <si>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</si>
  <si>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</si>
  <si>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</si>
  <si>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</si>
  <si>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</si>
  <si>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</si>
  <si>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</si>
  <si>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</si>
  <si>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</si>
  <si>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</si>
  <si>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</si>
  <si>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</si>
  <si>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</si>
  <si>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</si>
  <si>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</si>
  <si>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</si>
  <si>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</si>
  <si>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</si>
  <si>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</si>
  <si>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</si>
  <si>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</si>
  <si>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</si>
  <si>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</si>
  <si>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</si>
  <si>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</si>
  <si>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</si>
  <si>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</si>
  <si>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</si>
  <si>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</si>
  <si>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</si>
  <si>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</si>
  <si>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</si>
  <si>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</si>
  <si>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</si>
  <si>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</si>
  <si>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</si>
  <si>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</si>
  <si>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</si>
  <si>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</si>
  <si>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</si>
  <si>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</si>
  <si>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</si>
  <si>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</si>
  <si>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</si>
  <si>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</si>
  <si>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</si>
  <si>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</si>
  <si>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</si>
  <si>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</si>
  <si>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</si>
  <si>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</si>
  <si>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</si>
  <si>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</si>
  <si>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</si>
  <si>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</si>
  <si>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</si>
  <si>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</si>
  <si>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</si>
  <si>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</si>
  <si>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</si>
  <si>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</si>
  <si>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</si>
  <si>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</si>
  <si>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</si>
  <si>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</si>
  <si>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</si>
  <si>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</si>
  <si>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</si>
  <si>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</si>
  <si>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</si>
  <si>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</si>
  <si>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</si>
  <si>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</si>
  <si>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</si>
  <si>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</si>
  <si>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</si>
  <si>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</si>
  <si>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</si>
  <si>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</si>
  <si>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</si>
  <si>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</si>
  <si>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</si>
  <si>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</si>
  <si>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</si>
  <si>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</si>
  <si>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</si>
  <si>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</si>
  <si>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</si>
  <si>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</si>
  <si>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</si>
  <si>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</si>
  <si>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</si>
  <si>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</si>
  <si>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</si>
  <si>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</si>
  <si>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</si>
  <si>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</si>
  <si>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</si>
  <si>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</si>
  <si>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</si>
  <si>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</si>
  <si>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</si>
  <si>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</si>
  <si>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</si>
  <si>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</si>
  <si>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</si>
  <si>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</si>
  <si>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</si>
  <si>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</si>
  <si>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</si>
  <si>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</si>
  <si>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</si>
  <si>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</si>
  <si>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</si>
  <si>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</si>
  <si>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</si>
  <si>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</si>
  <si>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</si>
  <si>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</si>
  <si>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</si>
  <si>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</si>
  <si>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</si>
  <si>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</si>
  <si>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</si>
  <si>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</si>
  <si>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</si>
  <si>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</si>
  <si>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</si>
  <si>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</si>
  <si>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</si>
  <si>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</si>
  <si>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</si>
  <si>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</si>
  <si>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</si>
  <si>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</si>
  <si>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</si>
  <si>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</si>
  <si>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</si>
  <si>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</si>
  <si>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</si>
  <si>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</si>
  <si>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</si>
  <si>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</si>
  <si>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</si>
  <si>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</si>
  <si>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</si>
  <si>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</si>
  <si>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</si>
  <si>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</si>
  <si>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</si>
  <si>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</si>
  <si>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</si>
  <si>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</si>
  <si>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</si>
  <si>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</si>
  <si>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</si>
  <si>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</si>
  <si>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</si>
  <si>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</si>
  <si>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</si>
  <si>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</si>
  <si>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</si>
  <si>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</si>
  <si>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</si>
  <si>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</si>
  <si>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</si>
  <si>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</si>
  <si>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</si>
  <si>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</si>
  <si>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</si>
  <si>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</si>
  <si>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</si>
  <si>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</si>
  <si>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</si>
  <si>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</si>
  <si>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</si>
  <si>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</si>
  <si>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</si>
  <si>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</si>
  <si>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</si>
  <si>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</si>
  <si>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</si>
  <si>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</si>
  <si>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</si>
  <si>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</si>
  <si>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</si>
  <si>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</si>
  <si>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</si>
  <si>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</si>
  <si>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</si>
  <si>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</si>
  <si>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</si>
  <si>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</si>
  <si>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</si>
  <si>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</si>
  <si>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</si>
  <si>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</si>
  <si>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</si>
  <si>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</si>
  <si>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</si>
  <si>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</si>
  <si>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</si>
  <si>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</si>
  <si>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</si>
  <si>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</si>
  <si>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</si>
  <si>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</si>
  <si>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</si>
  <si>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</si>
  <si>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</si>
  <si>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</si>
  <si>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</si>
  <si>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</si>
  <si>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</si>
  <si>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</si>
  <si>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</si>
  <si>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</si>
  <si>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</si>
  <si>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</si>
  <si>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</si>
  <si>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</si>
  <si>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</si>
  <si>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</si>
  <si>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</si>
  <si>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</si>
  <si>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</si>
  <si>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</si>
  <si>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</si>
  <si>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</si>
  <si>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</si>
  <si>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</si>
  <si>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</si>
  <si>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</si>
  <si>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</si>
  <si>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</si>
  <si>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</si>
  <si>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</si>
  <si>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</si>
  <si>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</si>
  <si>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</si>
  <si>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</si>
  <si>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</si>
  <si>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</si>
  <si>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</si>
  <si>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</si>
  <si>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</si>
  <si>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</si>
  <si>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</si>
  <si>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</si>
  <si>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</si>
  <si>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</si>
  <si>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</si>
  <si>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</si>
  <si>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</si>
  <si>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</si>
  <si>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</si>
  <si>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</si>
  <si>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</si>
  <si>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</si>
  <si>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</si>
  <si>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</si>
  <si>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</si>
  <si>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</si>
  <si>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</si>
  <si>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</si>
  <si>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</si>
  <si>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</si>
  <si>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</si>
  <si>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</si>
  <si>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</si>
  <si>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</si>
  <si>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</si>
  <si>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</si>
  <si>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</si>
  <si>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</si>
  <si>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</si>
  <si>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</si>
  <si>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</si>
  <si>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</si>
  <si>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</si>
  <si>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</si>
  <si>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</si>
  <si>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</si>
  <si>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</si>
  <si>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</si>
  <si>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</si>
  <si>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</si>
  <si>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</si>
  <si>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</si>
  <si>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</si>
  <si>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</si>
  <si>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</si>
  <si>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</si>
  <si>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</si>
  <si>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</si>
  <si>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</si>
  <si>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</si>
  <si>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</si>
  <si>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</si>
  <si>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</si>
  <si>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</si>
  <si>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</si>
  <si>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</si>
  <si>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</si>
  <si>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</si>
  <si>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</si>
  <si>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</si>
  <si>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</si>
  <si>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</si>
  <si>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</si>
  <si>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</si>
  <si>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</si>
  <si>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</si>
  <si>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</si>
  <si>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</si>
  <si>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</si>
  <si>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</si>
  <si>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</si>
  <si>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</si>
  <si>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</si>
  <si>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</si>
  <si>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</si>
  <si>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</si>
  <si>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</si>
  <si>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</si>
  <si>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</si>
  <si>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</si>
  <si>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</si>
  <si>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</si>
  <si>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</si>
  <si>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</si>
  <si>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</si>
  <si>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</si>
  <si>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</si>
  <si>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</si>
  <si>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</si>
  <si>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</si>
  <si>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</si>
  <si>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</si>
  <si>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</si>
  <si>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</si>
  <si>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</si>
  <si>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</si>
  <si>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</si>
  <si>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</si>
  <si>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</si>
  <si>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</si>
  <si>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</si>
  <si>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</si>
  <si>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</si>
  <si>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</si>
  <si>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</si>
  <si>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</si>
  <si>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</si>
  <si>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</si>
  <si>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</si>
  <si>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</si>
  <si>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</si>
  <si>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</si>
  <si>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</si>
  <si>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</si>
  <si>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</si>
  <si>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</si>
  <si>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</si>
  <si>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</si>
  <si>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</si>
  <si>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</si>
  <si>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</si>
  <si>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</si>
  <si>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</si>
  <si>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</si>
  <si>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</si>
  <si>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</si>
  <si>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</si>
  <si>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</si>
  <si>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</si>
  <si>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</si>
  <si>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</si>
  <si>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</si>
  <si>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</si>
  <si>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</si>
  <si>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</si>
  <si>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</si>
  <si>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</si>
  <si>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</si>
  <si>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</si>
  <si>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</si>
  <si>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</si>
  <si>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</si>
  <si>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</si>
  <si>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</si>
  <si>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</si>
  <si>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</si>
  <si>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</si>
  <si>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</si>
  <si>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</si>
  <si>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</si>
  <si>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</si>
  <si>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</si>
  <si>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</si>
  <si>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</si>
  <si>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</si>
  <si>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</si>
  <si>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</si>
  <si>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</si>
  <si>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</si>
  <si>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</si>
  <si>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</si>
  <si>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</si>
  <si>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</si>
  <si>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</si>
  <si>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</si>
  <si>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</si>
  <si>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</si>
  <si>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</si>
  <si>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</si>
  <si>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</si>
  <si>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</si>
  <si>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</si>
  <si>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</si>
  <si>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</si>
  <si>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</si>
  <si>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</si>
  <si>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</si>
  <si>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</si>
  <si>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</si>
  <si>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</si>
  <si>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</si>
  <si>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</si>
  <si>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</si>
  <si>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</si>
  <si>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</si>
  <si>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</si>
  <si>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</si>
  <si>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</si>
  <si>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</si>
  <si>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</si>
  <si>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</si>
  <si>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</si>
  <si>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</si>
  <si>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</si>
  <si>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</si>
  <si>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</si>
  <si>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</si>
  <si>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</si>
  <si>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</si>
  <si>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</si>
  <si>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</si>
  <si>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</si>
  <si>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</si>
  <si>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</si>
  <si>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</si>
  <si>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</si>
  <si>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</si>
  <si>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</si>
  <si>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</si>
  <si>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</si>
  <si>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</si>
  <si>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</si>
  <si>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</si>
  <si>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</si>
  <si>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</si>
  <si>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</si>
  <si>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</si>
  <si>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</si>
  <si>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</si>
  <si>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</si>
  <si>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</si>
  <si>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</si>
  <si>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</si>
  <si>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</si>
  <si>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</si>
  <si>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</si>
  <si>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</si>
  <si>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</si>
  <si>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</si>
  <si>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</si>
  <si>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</si>
  <si>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</si>
  <si>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</si>
  <si>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</si>
  <si>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</si>
  <si>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</si>
  <si>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</si>
  <si>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</si>
  <si>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</si>
  <si>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</si>
  <si>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</si>
  <si>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</si>
  <si>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</si>
  <si>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</si>
  <si>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</si>
  <si>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</si>
  <si>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</si>
  <si>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</si>
  <si>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</si>
  <si>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</si>
  <si>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</si>
  <si>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</si>
  <si>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</si>
  <si>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</si>
  <si>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</si>
  <si>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</si>
  <si>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</si>
  <si>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</si>
  <si>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</si>
  <si>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</si>
  <si>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</si>
  <si>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</si>
  <si>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</si>
  <si>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</si>
  <si>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</si>
  <si>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</si>
  <si>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</si>
  <si>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</si>
  <si>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</si>
  <si>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</si>
  <si>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</si>
  <si>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</si>
  <si>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</si>
  <si>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</si>
  <si>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</si>
  <si>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</si>
  <si>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</si>
  <si>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</si>
  <si>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</si>
  <si>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</si>
  <si>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</si>
  <si>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</si>
  <si>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</si>
  <si>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</si>
  <si>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</si>
  <si>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</si>
  <si>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</si>
  <si>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</si>
  <si>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</si>
  <si>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</si>
  <si>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</si>
  <si>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</si>
  <si>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</si>
  <si>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</si>
  <si>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</si>
  <si>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</si>
  <si>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</si>
  <si>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</si>
  <si>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</si>
  <si>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</si>
  <si>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</si>
  <si>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</si>
  <si>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</si>
  <si>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</si>
  <si>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</si>
  <si>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</si>
  <si>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</si>
  <si>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</si>
  <si>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</si>
  <si>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</si>
  <si>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</si>
  <si>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</si>
  <si>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</si>
  <si>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</si>
  <si>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</si>
  <si>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</si>
  <si>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</si>
  <si>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</si>
  <si>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</si>
  <si>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</si>
  <si>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</si>
  <si>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</si>
  <si>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</si>
  <si>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</si>
  <si>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</si>
  <si>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</si>
  <si>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</si>
  <si>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</si>
  <si>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</si>
  <si>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</si>
  <si>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</si>
  <si>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</si>
  <si>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</si>
  <si>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</si>
  <si>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</si>
  <si>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</si>
  <si>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</si>
  <si>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</si>
  <si>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</si>
  <si>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</si>
  <si>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</si>
  <si>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</si>
  <si>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</si>
  <si>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</si>
  <si>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</si>
  <si>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</si>
  <si>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</si>
  <si>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</si>
  <si>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</si>
  <si>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</si>
  <si>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</si>
  <si>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</si>
  <si>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</si>
  <si>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</si>
  <si>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</si>
  <si>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</si>
  <si>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</si>
  <si>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</si>
  <si>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</si>
  <si>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</si>
  <si>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</si>
  <si>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</si>
  <si>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</si>
  <si>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</si>
  <si>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</si>
  <si>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</si>
  <si>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</si>
  <si>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</si>
  <si>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</si>
  <si>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</si>
  <si>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</si>
  <si>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</si>
  <si>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</si>
  <si>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</si>
  <si>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</si>
  <si>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</si>
  <si>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</si>
  <si>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</si>
  <si>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</si>
  <si>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</si>
  <si>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</si>
  <si>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</si>
  <si>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</si>
  <si>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</si>
  <si>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</si>
  <si>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</si>
  <si>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</si>
  <si>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</si>
  <si>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</si>
  <si>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</si>
  <si>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</si>
  <si>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</si>
  <si>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</si>
  <si>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</si>
  <si>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</si>
  <si>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</si>
  <si>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</si>
  <si>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</si>
  <si>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</si>
  <si>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</si>
  <si>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</si>
  <si>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</si>
  <si>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</si>
  <si>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</si>
  <si>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</si>
  <si>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</si>
  <si>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</si>
  <si>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</si>
  <si>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</si>
  <si>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</si>
  <si>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</si>
  <si>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</si>
  <si>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</si>
  <si>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</si>
  <si>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</si>
  <si>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</si>
  <si>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</si>
  <si>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</si>
  <si>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</si>
  <si>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</si>
  <si>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</si>
  <si>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</si>
  <si>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</si>
  <si>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</si>
  <si>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</si>
  <si>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</si>
  <si>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</si>
  <si>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</si>
  <si>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</si>
  <si>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</si>
  <si>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</si>
  <si>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</si>
  <si>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</si>
  <si>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</si>
  <si>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</si>
  <si>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</si>
  <si>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</si>
  <si>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</si>
  <si>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</si>
  <si>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</si>
  <si>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</si>
  <si>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</si>
  <si>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</si>
  <si>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</si>
  <si>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</si>
  <si>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</si>
  <si>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</si>
  <si>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</si>
  <si>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</si>
  <si>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</si>
  <si>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</si>
  <si>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</si>
  <si>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</si>
  <si>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</si>
  <si>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</si>
  <si>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</si>
  <si>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</si>
  <si>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</si>
  <si>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</si>
  <si>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</si>
  <si>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</si>
  <si>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</si>
  <si>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</si>
  <si>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</si>
  <si>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</si>
  <si>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</si>
  <si>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</si>
  <si>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</si>
  <si>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</si>
  <si>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</si>
  <si>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</si>
  <si>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</si>
  <si>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</si>
  <si>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</si>
  <si>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</si>
  <si>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</si>
  <si>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</si>
  <si>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</si>
  <si>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</si>
  <si>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</si>
  <si>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</si>
  <si>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</si>
  <si>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</si>
  <si>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</si>
  <si>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</si>
  <si>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</si>
  <si>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</si>
  <si>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</si>
  <si>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</si>
  <si>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</si>
  <si>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</si>
  <si>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</si>
  <si>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</si>
  <si>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</si>
  <si>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</si>
  <si>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</si>
  <si>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</si>
  <si>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</si>
  <si>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</si>
  <si>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</si>
  <si>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</si>
  <si>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</si>
  <si>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</si>
  <si>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</si>
  <si>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</si>
  <si>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</si>
  <si>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</si>
  <si>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</si>
  <si>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</si>
  <si>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</si>
  <si>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</si>
  <si>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</si>
  <si>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</si>
  <si>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</si>
  <si>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</si>
  <si>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</si>
  <si>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</si>
  <si>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</si>
  <si>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</si>
  <si>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</si>
  <si>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</si>
  <si>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</si>
  <si>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</si>
  <si>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</si>
  <si>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</si>
  <si>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</si>
  <si>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</si>
  <si>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</si>
  <si>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</si>
  <si>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</si>
  <si>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</si>
  <si>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</si>
  <si>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</si>
  <si>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</si>
  <si>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</si>
  <si>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</si>
  <si>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</si>
  <si>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</si>
  <si>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</si>
  <si>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</si>
  <si>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</si>
  <si>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</si>
  <si>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</si>
  <si>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</si>
  <si>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</si>
  <si>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</si>
  <si>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</si>
  <si>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</si>
  <si>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</si>
  <si>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</si>
  <si>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</si>
  <si>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</si>
  <si>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</si>
  <si>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</si>
  <si>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</si>
  <si>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</si>
  <si>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</si>
  <si>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</si>
  <si>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</si>
  <si>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</si>
  <si>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</si>
  <si>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</si>
  <si>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</si>
  <si>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</si>
  <si>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</si>
  <si>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</si>
  <si>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</si>
  <si>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</si>
  <si>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</si>
  <si>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</si>
  <si>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</si>
  <si>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</si>
  <si>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</si>
  <si>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</si>
  <si>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</si>
  <si>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</si>
  <si>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</si>
  <si>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</si>
  <si>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</si>
  <si>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</si>
  <si>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</si>
  <si>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</si>
  <si>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</si>
  <si>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</si>
  <si>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</si>
  <si>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</si>
  <si>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</si>
  <si>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</si>
  <si>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</si>
  <si>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</si>
  <si>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</si>
  <si>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</si>
  <si>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</si>
  <si>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</si>
  <si>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</si>
  <si>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</si>
  <si>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</si>
  <si>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</si>
  <si>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</si>
  <si>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</si>
  <si>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</si>
  <si>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</si>
  <si>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</si>
  <si>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</si>
  <si>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</si>
  <si>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</si>
  <si>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</si>
  <si>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</si>
  <si>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</si>
  <si>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</si>
  <si>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</si>
  <si>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</si>
  <si>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</si>
  <si>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</si>
  <si>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</si>
  <si>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</si>
  <si>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</si>
  <si>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</si>
  <si>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</si>
  <si>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</si>
  <si>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</si>
  <si>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</si>
  <si>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</si>
  <si>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</si>
  <si>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</si>
  <si>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</si>
  <si>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</si>
  <si>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</si>
  <si>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</si>
  <si>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</si>
  <si>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</si>
  <si>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</si>
  <si>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</si>
  <si>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</si>
  <si>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</si>
  <si>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</si>
  <si>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</si>
  <si>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</si>
  <si>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</si>
  <si>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</si>
  <si>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</si>
  <si>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</si>
  <si>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</si>
  <si>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</si>
  <si>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</si>
  <si>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</si>
  <si>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</si>
  <si>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</si>
  <si>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</si>
  <si>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</si>
  <si>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</si>
  <si>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</si>
  <si>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</si>
  <si>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</si>
  <si>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</si>
  <si>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</si>
  <si>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</si>
  <si>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</si>
  <si>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</si>
  <si>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</si>
  <si>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</si>
  <si>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</si>
  <si>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</si>
  <si>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</si>
  <si>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</si>
  <si>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</si>
  <si>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</si>
  <si>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</si>
  <si>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</si>
  <si>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</si>
  <si>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</si>
  <si>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</si>
  <si>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</si>
  <si>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</si>
  <si>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</si>
  <si>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</si>
  <si>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</si>
  <si>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</si>
  <si>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</si>
  <si>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</si>
  <si>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</si>
  <si>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</si>
  <si>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</si>
  <si>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</si>
  <si>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</si>
  <si>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</si>
  <si>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</si>
  <si>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</si>
  <si>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</si>
  <si>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</si>
  <si>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</si>
  <si>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</si>
  <si>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</si>
  <si>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</si>
  <si>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</si>
  <si>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</si>
  <si>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</si>
  <si>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</si>
  <si>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</si>
  <si>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</si>
  <si>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</si>
  <si>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</si>
  <si>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</si>
  <si>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</si>
  <si>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</si>
  <si>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</si>
  <si>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</si>
  <si>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</si>
  <si>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</si>
  <si>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</si>
  <si>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</si>
  <si>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</si>
  <si>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</si>
  <si>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</si>
  <si>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</si>
  <si>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</si>
  <si>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</si>
  <si>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</si>
  <si>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</si>
  <si>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</si>
  <si>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</si>
  <si>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</si>
  <si>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</si>
  <si>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</si>
  <si>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</si>
  <si>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</si>
  <si>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</si>
  <si>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</si>
  <si>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</si>
  <si>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</si>
  <si>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</si>
  <si>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</si>
  <si>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</si>
  <si>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</si>
  <si>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</si>
  <si>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</si>
  <si>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</si>
  <si>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</si>
  <si>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</si>
  <si>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</si>
  <si>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</si>
  <si>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</si>
  <si>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</si>
  <si>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</si>
  <si>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</si>
  <si>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</si>
  <si>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</si>
  <si>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</si>
  <si>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</si>
  <si>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</si>
  <si>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</si>
  <si>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</si>
  <si>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</si>
  <si>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</si>
  <si>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</si>
  <si>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</si>
  <si>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</si>
  <si>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</si>
  <si>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</si>
  <si>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</si>
  <si>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</si>
  <si>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</si>
  <si>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</si>
  <si>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</si>
  <si>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</si>
  <si>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</si>
  <si>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</si>
  <si>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</si>
  <si>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</si>
  <si>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</si>
  <si>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</si>
  <si>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</si>
  <si>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</si>
  <si>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</si>
  <si>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</si>
  <si>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</si>
  <si>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</si>
  <si>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</si>
  <si>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</si>
  <si>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</si>
  <si>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</si>
  <si>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</si>
  <si>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</si>
  <si>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</si>
  <si>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</si>
  <si>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</si>
  <si>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</si>
  <si>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</si>
  <si>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</si>
  <si>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</si>
  <si>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</si>
  <si>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</si>
  <si>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</si>
  <si>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</si>
  <si>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</si>
  <si>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</si>
  <si>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</si>
  <si>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</si>
  <si>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</si>
  <si>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</si>
  <si>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</si>
  <si>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</si>
  <si>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</si>
  <si>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</si>
  <si>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</si>
  <si>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</si>
  <si>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</si>
  <si>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</si>
  <si>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</si>
  <si>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</si>
  <si>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</si>
  <si>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</si>
  <si>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</si>
  <si>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</si>
  <si>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</si>
  <si>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</si>
  <si>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</si>
  <si>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</si>
  <si>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</si>
  <si>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</si>
  <si>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</si>
  <si>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</si>
  <si>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</si>
  <si>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</si>
  <si>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</si>
  <si>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</si>
  <si>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</si>
  <si>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</si>
  <si>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</si>
  <si>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</si>
  <si>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</si>
  <si>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</si>
  <si>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</si>
  <si>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</si>
  <si>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</si>
  <si>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</si>
  <si>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</si>
  <si>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</si>
  <si>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</si>
  <si>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</si>
  <si>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</si>
  <si>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</si>
  <si>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</si>
  <si>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</si>
  <si>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</si>
  <si>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</si>
  <si>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</si>
  <si>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</si>
  <si>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</si>
  <si>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</si>
  <si>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</si>
  <si>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</si>
  <si>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</si>
  <si>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</si>
  <si>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</si>
  <si>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</si>
  <si>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</si>
  <si>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</si>
  <si>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</si>
  <si>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</si>
  <si>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</si>
  <si>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</si>
  <si>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</si>
  <si>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</si>
  <si>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</si>
  <si>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</si>
  <si>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</si>
  <si>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</si>
  <si>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</si>
  <si>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</si>
  <si>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</si>
  <si>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</si>
  <si>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</si>
  <si>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</si>
  <si>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</si>
  <si>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</si>
  <si>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</si>
  <si>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</si>
  <si>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</si>
  <si>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</si>
  <si>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</si>
  <si>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</si>
  <si>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</si>
  <si>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</si>
  <si>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</si>
  <si>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</si>
  <si>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</si>
  <si>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</si>
  <si>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</si>
  <si>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</si>
  <si>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</si>
  <si>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</si>
  <si>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</si>
  <si>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</si>
  <si>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</si>
  <si>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</si>
  <si>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</si>
  <si>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</si>
  <si>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</si>
  <si>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</si>
  <si>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</si>
  <si>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</si>
  <si>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</si>
  <si>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</si>
  <si>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</si>
  <si>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</si>
  <si>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</si>
  <si>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</si>
  <si>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</si>
  <si>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</si>
  <si>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</si>
  <si>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</si>
  <si>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</si>
  <si>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</si>
  <si>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</si>
  <si>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</si>
  <si>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</si>
  <si>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</si>
  <si>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</si>
  <si>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</si>
  <si>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</si>
  <si>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</si>
  <si>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</si>
  <si>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</si>
  <si>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</si>
  <si>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</si>
  <si>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</si>
  <si>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</si>
  <si>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</si>
  <si>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</si>
  <si>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</si>
  <si>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</si>
  <si>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</si>
  <si>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</si>
  <si>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</si>
  <si>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</si>
  <si>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</si>
  <si>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</si>
  <si>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</si>
  <si>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</si>
  <si>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</si>
  <si>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</si>
  <si>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</si>
  <si>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</si>
  <si>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</si>
  <si>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</si>
  <si>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</si>
  <si>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</si>
  <si>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</si>
  <si>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</si>
  <si>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</si>
  <si>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</si>
  <si>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</si>
  <si>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</si>
  <si>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</si>
  <si>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</si>
  <si>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</si>
  <si>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</si>
  <si>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</si>
  <si>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</si>
  <si>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</si>
  <si>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</si>
  <si>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</si>
  <si>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</si>
  <si>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</si>
  <si>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</si>
  <si>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</si>
  <si>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</si>
  <si>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</si>
  <si>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</si>
  <si>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</si>
  <si>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</si>
  <si>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</si>
  <si>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</si>
  <si>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</si>
  <si>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</si>
  <si>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</si>
  <si>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</si>
  <si>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</si>
  <si>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</si>
  <si>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</si>
  <si>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</si>
  <si>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</si>
  <si>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</si>
  <si>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</si>
  <si>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</si>
  <si>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</si>
  <si>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</si>
  <si>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</si>
  <si>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</si>
  <si>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</si>
  <si>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</si>
  <si>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</si>
  <si>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</si>
  <si>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</si>
  <si>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</si>
  <si>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</si>
  <si>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</si>
  <si>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</si>
  <si>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</si>
  <si>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</si>
  <si>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</si>
  <si>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</si>
  <si>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</si>
  <si>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</si>
  <si>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</si>
  <si>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</si>
  <si>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</si>
  <si>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</si>
  <si>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</si>
  <si>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</si>
  <si>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</si>
  <si>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</si>
  <si>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</si>
  <si>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</si>
  <si>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</si>
  <si>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</si>
  <si>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</si>
  <si>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</si>
  <si>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</si>
  <si>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</si>
  <si>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</si>
  <si>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</si>
  <si>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</si>
  <si>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</si>
  <si>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</si>
  <si>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</si>
  <si>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</si>
  <si>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</si>
  <si>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</si>
  <si>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</si>
  <si>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</si>
  <si>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</si>
  <si>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</si>
  <si>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</si>
  <si>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</si>
  <si>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</si>
  <si>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</si>
  <si>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</si>
  <si>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</si>
  <si>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</si>
  <si>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</si>
  <si>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</si>
  <si>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</si>
  <si>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</si>
  <si>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</si>
  <si>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</si>
  <si>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</si>
  <si>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</si>
  <si>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</si>
  <si>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</si>
  <si>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</si>
  <si>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</si>
  <si>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</si>
  <si>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</si>
  <si>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</si>
  <si>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</si>
  <si>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</si>
  <si>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</si>
  <si>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</si>
  <si>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</si>
  <si>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</si>
  <si>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</si>
  <si>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</si>
  <si>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</si>
  <si>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</si>
  <si>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</si>
  <si>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</si>
  <si>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</si>
  <si>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</si>
  <si>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</si>
  <si>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</si>
  <si>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</si>
  <si>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</si>
  <si>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</si>
  <si>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</si>
  <si>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</si>
  <si>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</si>
  <si>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</si>
  <si>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</si>
  <si>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</si>
  <si>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</si>
  <si>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</si>
  <si>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</si>
  <si>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</si>
  <si>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</si>
  <si>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</si>
  <si>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</si>
  <si>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</si>
  <si>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</si>
  <si>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</si>
  <si>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</si>
  <si>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</si>
  <si>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</si>
  <si>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</si>
  <si>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</si>
  <si>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</si>
  <si>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</si>
  <si>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</si>
  <si>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</si>
  <si>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</si>
  <si>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</si>
  <si>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</si>
  <si>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</si>
  <si>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</si>
  <si>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</si>
  <si>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</si>
  <si>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</si>
  <si>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</si>
  <si>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</si>
  <si>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</si>
  <si>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</si>
  <si>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</si>
  <si>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</si>
  <si>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</si>
  <si>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</si>
  <si>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</si>
  <si>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</si>
  <si>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</si>
  <si>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</si>
  <si>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</si>
  <si>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</si>
  <si>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</si>
  <si>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</si>
  <si>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</si>
  <si>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</si>
  <si>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</si>
  <si>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</si>
  <si>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</si>
  <si>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</si>
  <si>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</si>
  <si>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</si>
  <si>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</si>
  <si>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</si>
  <si>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</si>
  <si>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</si>
  <si>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</si>
  <si>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</si>
  <si>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</si>
  <si>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</si>
  <si>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</si>
  <si>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</si>
  <si>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</si>
  <si>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</si>
  <si>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</si>
  <si>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</si>
  <si>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</si>
  <si>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</si>
  <si>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</si>
  <si>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</si>
  <si>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</si>
  <si>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</si>
  <si>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</si>
  <si>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</si>
  <si>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</si>
  <si>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</si>
  <si>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</si>
  <si>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</si>
  <si>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</si>
  <si>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</si>
  <si>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</si>
  <si>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</si>
  <si>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</si>
  <si>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</si>
  <si>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</si>
  <si>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</si>
  <si>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</si>
  <si>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</si>
  <si>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</si>
  <si>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</si>
  <si>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</si>
  <si>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</si>
  <si>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</si>
  <si>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</si>
  <si>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</si>
  <si>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</si>
  <si>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</si>
  <si>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</si>
  <si>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</si>
  <si>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</si>
  <si>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</si>
  <si>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</si>
  <si>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</si>
  <si>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</si>
  <si>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</si>
  <si>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</si>
  <si>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</si>
  <si>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</si>
  <si>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</si>
  <si>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</si>
  <si>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</si>
  <si>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</si>
  <si>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</si>
  <si>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</si>
  <si>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</si>
  <si>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</si>
  <si>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</si>
  <si>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</si>
  <si>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</si>
  <si>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</si>
  <si>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</si>
  <si>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</si>
  <si>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</si>
  <si>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</si>
  <si>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</si>
  <si>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</si>
  <si>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</si>
  <si>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</si>
  <si>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</si>
  <si>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</si>
  <si>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</si>
  <si>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</si>
  <si>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</si>
  <si>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</si>
  <si>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</si>
  <si>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</si>
  <si>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</si>
  <si>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</si>
  <si>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</si>
  <si>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</si>
  <si>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</si>
  <si>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</si>
  <si>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</si>
  <si>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</si>
  <si>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</si>
  <si>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</si>
  <si>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</si>
  <si>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</si>
  <si>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</si>
  <si>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</si>
  <si>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</si>
  <si>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</si>
  <si>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</si>
  <si>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</si>
  <si>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</si>
  <si>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</si>
  <si>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</si>
  <si>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</si>
  <si>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</si>
  <si>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</si>
  <si>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</si>
  <si>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</si>
  <si>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</si>
  <si>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</si>
  <si>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</si>
  <si>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</si>
  <si>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</si>
  <si>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</si>
  <si>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</si>
  <si>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</si>
  <si>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</si>
  <si>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</si>
  <si>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</si>
  <si>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</si>
  <si>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</si>
  <si>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</si>
  <si>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</si>
  <si>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</si>
  <si>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</si>
  <si>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</si>
  <si>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</si>
  <si>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</si>
  <si>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</si>
  <si>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</si>
  <si>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</si>
  <si>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</si>
  <si>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</si>
  <si>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</si>
  <si>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</si>
  <si>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</si>
  <si>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</si>
  <si>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</si>
  <si>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</si>
  <si>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</si>
  <si>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</si>
  <si>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</si>
  <si>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</si>
  <si>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</si>
  <si>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</si>
  <si>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</si>
  <si>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</si>
  <si>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</si>
  <si>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</si>
  <si>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</si>
  <si>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</si>
  <si>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</si>
  <si>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</si>
  <si>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</si>
  <si>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</si>
  <si>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</si>
  <si>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</si>
  <si>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</si>
  <si>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</si>
  <si>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</si>
  <si>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</si>
  <si>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</si>
  <si>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</si>
  <si>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</si>
  <si>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</si>
  <si>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</si>
  <si>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</si>
  <si>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</si>
  <si>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</si>
  <si>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</si>
  <si>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</si>
  <si>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</si>
  <si>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</si>
  <si>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</si>
  <si>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</si>
  <si>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</si>
  <si>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</si>
  <si>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</si>
  <si>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</si>
  <si>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</si>
  <si>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</si>
  <si>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</si>
  <si>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</si>
  <si>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</si>
  <si>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</si>
  <si>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</si>
  <si>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</si>
  <si>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</si>
  <si>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</si>
  <si>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</si>
  <si>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</si>
  <si>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</si>
  <si>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</si>
  <si>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</si>
  <si>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</si>
  <si>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</si>
  <si>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</si>
  <si>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</si>
  <si>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</si>
  <si>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</si>
  <si>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</si>
  <si>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</si>
  <si>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</si>
  <si>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</si>
  <si>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</si>
  <si>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</si>
  <si>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</si>
  <si>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</si>
  <si>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</si>
  <si>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</si>
  <si>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</si>
  <si>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</si>
  <si>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</si>
  <si>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</si>
  <si>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</si>
  <si>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</si>
  <si>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</si>
  <si>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</si>
  <si>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</si>
  <si>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</si>
  <si>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</si>
  <si>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</si>
  <si>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</si>
  <si>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</si>
  <si>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</si>
  <si>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</si>
  <si>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</si>
  <si>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</si>
  <si>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</si>
  <si>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</si>
  <si>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</si>
  <si>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</si>
  <si>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</si>
  <si>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</si>
  <si>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</si>
  <si>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</si>
  <si>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</si>
  <si>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</si>
  <si>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</si>
  <si>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</si>
  <si>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</si>
  <si>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</si>
  <si>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</si>
  <si>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</si>
  <si>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</si>
  <si>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</si>
  <si>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</si>
  <si>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</si>
  <si>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</si>
  <si>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</si>
  <si>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</si>
  <si>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</si>
  <si>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</si>
  <si>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</si>
  <si>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</si>
  <si>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</si>
  <si>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</si>
  <si>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</si>
  <si>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</si>
  <si>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</si>
  <si>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</si>
  <si>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</si>
  <si>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</si>
  <si>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</si>
  <si>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</si>
  <si>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</si>
  <si>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</si>
  <si>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</si>
  <si>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</si>
  <si>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</si>
  <si>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</si>
  <si>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</si>
  <si>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</si>
  <si>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</si>
  <si>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</si>
  <si>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</si>
  <si>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</si>
  <si>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</si>
  <si>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</si>
  <si>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</si>
  <si>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</si>
  <si>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</si>
  <si>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</si>
  <si>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</si>
  <si>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</si>
  <si>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</si>
  <si>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</si>
  <si>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</si>
  <si>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</si>
  <si>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</si>
  <si>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</si>
  <si>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</si>
  <si>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</si>
  <si>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</si>
  <si>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</si>
  <si>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</si>
  <si>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</si>
  <si>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</si>
  <si>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</si>
  <si>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</si>
  <si>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</si>
  <si>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</si>
  <si>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</si>
  <si>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</si>
  <si>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</si>
  <si>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</si>
  <si>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</si>
  <si>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</si>
  <si>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</si>
  <si>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</si>
  <si>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</si>
  <si>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</si>
  <si>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</si>
  <si>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</si>
  <si>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</si>
  <si>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</si>
  <si>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</si>
  <si>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</si>
  <si>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</si>
  <si>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</si>
  <si>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</si>
  <si>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</si>
  <si>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</si>
  <si>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</si>
  <si>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</si>
  <si>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</si>
  <si>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</si>
  <si>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</si>
  <si>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</si>
  <si>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</si>
  <si>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</si>
  <si>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</si>
  <si>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</si>
  <si>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</si>
  <si>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</si>
  <si>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</si>
  <si>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</si>
  <si>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</si>
  <si>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</si>
  <si>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</si>
  <si>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</si>
  <si>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</si>
  <si>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</si>
  <si>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</si>
  <si>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</si>
  <si>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</si>
  <si>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</si>
  <si>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</si>
  <si>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</si>
  <si>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</si>
  <si>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</si>
  <si>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</si>
  <si>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</si>
  <si>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</si>
  <si>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</si>
  <si>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</si>
  <si>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</si>
  <si>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</si>
  <si>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</si>
  <si>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</si>
  <si>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</si>
  <si>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</si>
  <si>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</si>
  <si>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</si>
  <si>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</si>
  <si>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</si>
  <si>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</si>
  <si>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</si>
  <si>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</si>
  <si>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</si>
  <si>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</si>
  <si>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</si>
  <si>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</si>
  <si>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</si>
  <si>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</si>
  <si>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</si>
  <si>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</si>
  <si>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</si>
  <si>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</si>
  <si>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</si>
  <si>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</si>
  <si>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</si>
  <si>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</si>
  <si>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</si>
  <si>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</si>
  <si>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</si>
  <si>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</si>
  <si>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</si>
  <si>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</si>
  <si>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</si>
  <si>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</si>
  <si>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</si>
  <si>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</si>
  <si>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</si>
  <si>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</si>
  <si>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</si>
  <si>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</si>
  <si>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</si>
  <si>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</si>
  <si>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</si>
  <si>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</si>
  <si>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</si>
  <si>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</si>
  <si>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</si>
  <si>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</si>
  <si>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</si>
  <si>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</si>
  <si>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</si>
  <si>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</si>
  <si>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</si>
  <si>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</si>
  <si>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</si>
  <si>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</si>
  <si>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</si>
  <si>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</si>
  <si>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</si>
  <si>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</si>
  <si>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</si>
  <si>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</si>
  <si>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</si>
  <si>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</si>
  <si>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</si>
  <si>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</si>
  <si>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</si>
  <si>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</si>
  <si>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</si>
  <si>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</si>
  <si>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</si>
  <si>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</si>
  <si>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</si>
  <si>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</si>
  <si>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</si>
  <si>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</si>
  <si>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</si>
  <si>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</si>
  <si>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</si>
  <si>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</si>
  <si>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</si>
  <si>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</si>
  <si>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</si>
  <si>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</si>
  <si>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</si>
  <si>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</si>
  <si>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</si>
  <si>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</si>
  <si>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</si>
  <si>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</si>
  <si>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</si>
  <si>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</si>
  <si>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</si>
  <si>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</si>
  <si>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</si>
  <si>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</si>
  <si>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</si>
  <si>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</si>
  <si>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</si>
  <si>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</si>
  <si>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</si>
  <si>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</si>
  <si>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</si>
  <si>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</si>
  <si>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</si>
  <si>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</si>
  <si>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</si>
  <si>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</si>
  <si>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</si>
  <si>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</si>
  <si>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</si>
  <si>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</si>
  <si>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</si>
  <si>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</si>
  <si>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</si>
  <si>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</si>
  <si>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</si>
  <si>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</si>
  <si>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</si>
  <si>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</si>
  <si>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</si>
  <si>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</si>
  <si>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</si>
  <si>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</si>
  <si>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</si>
  <si>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</si>
  <si>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</si>
  <si>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</si>
  <si>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</si>
  <si>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</si>
  <si>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</si>
  <si>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</si>
  <si>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</si>
  <si>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</si>
  <si>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</si>
  <si>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</si>
  <si>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</si>
  <si>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</si>
  <si>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</si>
  <si>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</si>
  <si>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</si>
  <si>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</si>
  <si>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</si>
  <si>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</si>
  <si>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</si>
  <si>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</si>
  <si>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</si>
  <si>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</si>
  <si>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</si>
  <si>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</si>
  <si>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</si>
  <si>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</si>
  <si>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</si>
  <si>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</si>
  <si>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</si>
  <si>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</si>
  <si>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</si>
  <si>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</si>
  <si>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</si>
  <si>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</si>
  <si>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</si>
  <si>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</si>
  <si>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</si>
  <si>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</si>
  <si>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</si>
  <si>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</si>
  <si>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</si>
  <si>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</si>
  <si>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</si>
  <si>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</si>
  <si>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</si>
  <si>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</si>
  <si>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</si>
  <si>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</si>
  <si>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</si>
  <si>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</si>
  <si>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</si>
  <si>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</si>
  <si>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</si>
  <si>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</si>
  <si>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</si>
  <si>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</si>
  <si>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</si>
  <si>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</si>
  <si>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</si>
  <si>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</si>
  <si>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</si>
  <si>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</si>
  <si>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</si>
  <si>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</si>
  <si>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</si>
  <si>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</si>
  <si>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</si>
  <si>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</si>
  <si>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</si>
  <si>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</si>
  <si>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</si>
  <si>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</si>
  <si>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</si>
  <si>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</si>
  <si>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</si>
  <si>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</si>
  <si>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</si>
  <si>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</si>
  <si>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</si>
  <si>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</si>
  <si>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</si>
  <si>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</si>
  <si>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</si>
  <si>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</si>
  <si>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</si>
  <si>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</si>
  <si>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</si>
  <si>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</si>
  <si>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</si>
  <si>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</si>
  <si>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</si>
  <si>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</si>
  <si>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</si>
  <si>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</si>
  <si>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</si>
  <si>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</si>
  <si>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</si>
  <si>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</si>
  <si>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</si>
  <si>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</si>
  <si>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</si>
  <si>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</si>
  <si>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</si>
  <si>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</si>
  <si>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</si>
  <si>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</si>
  <si>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</si>
  <si>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</si>
  <si>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</si>
  <si>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</si>
  <si>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</si>
  <si>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</si>
  <si>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</si>
  <si>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</si>
  <si>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</si>
  <si>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</si>
  <si>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</si>
  <si>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</si>
  <si>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</si>
  <si>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</si>
  <si>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</si>
  <si>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</si>
  <si>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</si>
  <si>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</si>
  <si>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</si>
  <si>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</si>
  <si>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</si>
  <si>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</si>
  <si>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</si>
  <si>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</si>
  <si>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</si>
  <si>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</si>
  <si>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</si>
  <si>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</si>
  <si>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</si>
  <si>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</si>
  <si>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</si>
  <si>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</si>
  <si>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</si>
  <si>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</si>
  <si>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</si>
  <si>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</si>
  <si>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</si>
  <si>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</si>
  <si>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</si>
  <si>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</si>
  <si>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</si>
  <si>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</si>
  <si>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</si>
  <si>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</si>
  <si>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</si>
  <si>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</si>
  <si>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</si>
  <si>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</si>
  <si>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</si>
  <si>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</si>
  <si>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</si>
  <si>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</si>
  <si>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</si>
  <si>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</si>
  <si>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</si>
  <si>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</si>
  <si>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</si>
  <si>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</si>
  <si>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</si>
  <si>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</si>
  <si>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</si>
  <si>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</si>
  <si>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</si>
  <si>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</si>
  <si>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</si>
  <si>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</si>
  <si>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</si>
  <si>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</si>
  <si>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</si>
  <si>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</si>
  <si>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</si>
  <si>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</si>
  <si>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</si>
  <si>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</si>
  <si>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</si>
  <si>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</si>
  <si>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</si>
  <si>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</si>
  <si>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</si>
  <si>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</si>
  <si>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</si>
  <si>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</si>
  <si>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</si>
  <si>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</si>
  <si>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</si>
  <si>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</si>
  <si>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</si>
  <si>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</si>
  <si>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</si>
  <si>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</si>
  <si>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</si>
  <si>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</si>
  <si>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</si>
  <si>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</si>
  <si>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</si>
  <si>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</si>
  <si>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</si>
  <si>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</si>
  <si>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</si>
  <si>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</si>
  <si>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</si>
  <si>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</si>
  <si>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</si>
  <si>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</si>
  <si>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</si>
  <si>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</si>
  <si>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</si>
  <si>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</si>
  <si>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</si>
  <si>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</si>
  <si>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</si>
  <si>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</si>
  <si>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</si>
  <si>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</si>
  <si>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</si>
  <si>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</si>
  <si>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</si>
  <si>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</si>
  <si>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</si>
  <si>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</si>
  <si>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</si>
  <si>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</si>
  <si>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</si>
  <si>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</si>
  <si>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</si>
  <si>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</si>
  <si>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</si>
  <si>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</si>
  <si>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</si>
  <si>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</si>
  <si>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</si>
  <si>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</si>
  <si>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</si>
  <si>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</si>
  <si>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</si>
  <si>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</si>
  <si>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</si>
  <si>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</si>
  <si>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</si>
  <si>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</si>
  <si>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</si>
  <si>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</si>
  <si>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</si>
  <si>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</si>
  <si>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</si>
  <si>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</si>
  <si>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</si>
  <si>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</si>
  <si>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</si>
  <si>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</si>
  <si>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</si>
  <si>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</si>
  <si>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</si>
  <si>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</si>
  <si>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</si>
  <si>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</si>
  <si>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</si>
  <si>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</si>
  <si>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</si>
  <si>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</si>
  <si>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</si>
  <si>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</si>
  <si>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</si>
  <si>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</si>
  <si>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</si>
  <si>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</si>
  <si>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</si>
  <si>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</si>
  <si>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</si>
  <si>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</si>
  <si>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</si>
  <si>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</si>
  <si>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</si>
  <si>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</si>
  <si>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</si>
  <si>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</si>
  <si>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</si>
  <si>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</si>
  <si>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</si>
  <si>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</si>
  <si>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</si>
  <si>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</si>
  <si>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</si>
  <si>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</si>
  <si>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</si>
  <si>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</si>
  <si>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</si>
  <si>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</si>
  <si>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</si>
  <si>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</si>
  <si>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</si>
  <si>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</si>
  <si>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</si>
  <si>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</si>
  <si>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</si>
  <si>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</si>
  <si>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</si>
  <si>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</si>
  <si>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</si>
  <si>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</si>
  <si>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</si>
  <si>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</si>
  <si>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</si>
  <si>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</si>
  <si>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</si>
  <si>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</si>
  <si>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</si>
  <si>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</si>
  <si>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</si>
  <si>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</si>
  <si>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</si>
  <si>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</si>
  <si>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</si>
  <si>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</si>
  <si>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</si>
  <si>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</si>
  <si>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</si>
  <si>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</si>
  <si>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</si>
  <si>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</si>
  <si>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</si>
  <si>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</si>
  <si>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</si>
  <si>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</si>
  <si>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</si>
  <si>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</si>
  <si>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</si>
  <si>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</si>
  <si>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</si>
  <si>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</si>
  <si>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</si>
  <si>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</si>
  <si>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</si>
  <si>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</si>
  <si>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</si>
  <si>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</si>
  <si>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</si>
  <si>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</si>
  <si>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</si>
  <si>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</si>
  <si>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</si>
  <si>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</si>
  <si>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</si>
  <si>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</si>
  <si>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</si>
  <si>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</si>
  <si>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</si>
  <si>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</si>
  <si>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</si>
  <si>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</si>
  <si>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</si>
  <si>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</si>
  <si>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</si>
  <si>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</si>
  <si>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</si>
  <si>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</si>
  <si>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</si>
  <si>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</si>
  <si>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</si>
  <si>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</si>
  <si>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</si>
  <si>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</si>
  <si>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</si>
  <si>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</si>
  <si>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</si>
  <si>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</si>
  <si>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</si>
  <si>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</si>
  <si>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</si>
  <si>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</si>
  <si>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</si>
  <si>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</si>
  <si>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</si>
  <si>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</si>
  <si>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</si>
  <si>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</si>
  <si>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</si>
  <si>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</si>
  <si>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</si>
  <si>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</si>
  <si>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</si>
  <si>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</si>
  <si>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</si>
  <si>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</si>
  <si>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</si>
  <si>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</si>
  <si>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</si>
  <si>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</si>
  <si>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</si>
  <si>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</si>
  <si>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</si>
  <si>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</si>
  <si>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</si>
  <si>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</si>
  <si>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</si>
  <si>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</si>
  <si>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</si>
  <si>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</si>
  <si>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</si>
  <si>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</si>
  <si>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</si>
  <si>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</si>
  <si>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</si>
  <si>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</si>
  <si>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</si>
  <si>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</si>
  <si>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</si>
  <si>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</si>
  <si>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</si>
  <si>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</si>
  <si>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</si>
  <si>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</si>
  <si>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</si>
  <si>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</si>
  <si>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</si>
  <si>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</si>
  <si>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</si>
  <si>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</si>
  <si>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</si>
  <si>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</si>
  <si>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</si>
  <si>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</si>
  <si>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</si>
  <si>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</si>
  <si>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</si>
  <si>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</si>
  <si>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</si>
  <si>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</si>
  <si>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</si>
  <si>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</si>
  <si>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</si>
  <si>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</si>
  <si>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</si>
  <si>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</si>
  <si>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</si>
  <si>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</si>
  <si>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</si>
  <si>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</si>
  <si>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</si>
  <si>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</si>
  <si>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</si>
  <si>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</si>
  <si>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</si>
  <si>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</si>
  <si>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</si>
  <si>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</si>
  <si>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</si>
  <si>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</si>
  <si>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</si>
  <si>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</si>
  <si>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</si>
  <si>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</si>
  <si>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</si>
  <si>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</si>
  <si>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</si>
  <si>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</si>
  <si>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</si>
  <si>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</si>
  <si>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</si>
  <si>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</si>
  <si>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</si>
  <si>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</si>
  <si>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</si>
  <si>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</si>
  <si>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</si>
  <si>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</si>
  <si>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</si>
  <si>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</si>
  <si>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</si>
  <si>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</si>
  <si>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</si>
  <si>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</si>
  <si>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</si>
  <si>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</si>
  <si>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</si>
  <si>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</si>
  <si>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</si>
  <si>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</si>
  <si>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</si>
  <si>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</si>
  <si>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</si>
  <si>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</si>
  <si>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</si>
  <si>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</si>
  <si>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</si>
  <si>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</si>
  <si>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</si>
  <si>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</si>
  <si>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</si>
  <si>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</si>
  <si>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</si>
  <si>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</si>
  <si>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</si>
  <si>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</si>
  <si>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</si>
  <si>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</si>
  <si>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</si>
  <si>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</si>
  <si>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</si>
  <si>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</si>
  <si>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</si>
  <si>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</si>
  <si>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</si>
  <si>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</si>
  <si>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</si>
  <si>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</si>
  <si>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</si>
  <si>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</si>
  <si>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</si>
  <si>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</si>
  <si>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</si>
  <si>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</si>
  <si>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</si>
  <si>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</si>
  <si>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</si>
  <si>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</si>
  <si>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</si>
  <si>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</si>
  <si>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</si>
  <si>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</si>
  <si>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</si>
  <si>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</si>
  <si>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</si>
  <si>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</si>
  <si>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</si>
  <si>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</si>
  <si>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</si>
  <si>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</si>
  <si>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</si>
  <si>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</si>
  <si>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</si>
  <si>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</si>
  <si>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</si>
  <si>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</si>
  <si>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</si>
  <si>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</si>
  <si>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</si>
  <si>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</si>
  <si>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</si>
  <si>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</si>
  <si>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</si>
  <si>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</si>
  <si>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</si>
  <si>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</si>
  <si>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</si>
  <si>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</si>
  <si>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</si>
  <si>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</si>
  <si>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</si>
  <si>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</si>
  <si>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</si>
  <si>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</si>
  <si>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</si>
  <si>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</si>
  <si>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</si>
  <si>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</si>
  <si>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</si>
  <si>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</si>
  <si>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</si>
  <si>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</si>
  <si>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</si>
  <si>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</si>
  <si>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</si>
  <si>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</si>
  <si>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</si>
  <si>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</si>
  <si>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</si>
  <si>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</si>
  <si>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</si>
  <si>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</si>
  <si>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</si>
  <si>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</si>
  <si>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</si>
  <si>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</si>
  <si>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</si>
  <si>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</si>
  <si>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</si>
  <si>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</si>
  <si>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</si>
  <si>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</si>
  <si>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</si>
  <si>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</si>
  <si>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</si>
  <si>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</si>
  <si>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</si>
  <si>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</si>
  <si>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</si>
  <si>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</si>
  <si>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</si>
  <si>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</si>
  <si>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</si>
  <si>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</si>
  <si>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</si>
  <si>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</si>
  <si>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</si>
  <si>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</si>
  <si>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</si>
  <si>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</si>
  <si>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</si>
  <si>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</si>
  <si>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</si>
  <si>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</si>
  <si>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</si>
  <si>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</si>
  <si>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</si>
  <si>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</si>
  <si>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</si>
  <si>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</si>
  <si>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</si>
  <si>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</si>
  <si>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</si>
  <si>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</si>
  <si>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</si>
  <si>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</si>
  <si>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</si>
  <si>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</si>
  <si>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</si>
  <si>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</si>
  <si>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</si>
  <si>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</si>
  <si>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</si>
  <si>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</si>
  <si>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</si>
  <si>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</si>
  <si>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</si>
  <si>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</si>
  <si>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</si>
  <si>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</si>
  <si>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</si>
  <si>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</si>
  <si>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</si>
  <si>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</si>
  <si>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</si>
  <si>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</si>
  <si>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</si>
  <si>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</si>
  <si>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</si>
  <si>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</si>
  <si>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</si>
  <si>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</si>
  <si>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</si>
  <si>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</si>
  <si>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</si>
  <si>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</si>
  <si>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</si>
  <si>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</si>
  <si>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</si>
  <si>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</si>
  <si>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</si>
  <si>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</si>
  <si>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</si>
  <si>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</si>
  <si>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</si>
  <si>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</si>
  <si>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</si>
  <si>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</si>
  <si>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</si>
  <si>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</si>
  <si>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</si>
  <si>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</si>
  <si>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</si>
  <si>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</si>
  <si>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</si>
  <si>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</si>
  <si>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</si>
  <si>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</si>
  <si>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</si>
  <si>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</si>
  <si>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</si>
  <si>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</si>
  <si>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</si>
  <si>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</si>
  <si>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</si>
  <si>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</si>
  <si>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</si>
  <si>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</si>
  <si>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</si>
  <si>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</si>
  <si>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</si>
  <si>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</si>
  <si>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</si>
  <si>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</si>
  <si>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</si>
  <si>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</si>
  <si>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</si>
  <si>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</si>
  <si>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</si>
  <si>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</si>
  <si>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</si>
  <si>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</si>
  <si>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</si>
  <si>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</si>
  <si>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</si>
  <si>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</si>
  <si>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</si>
  <si>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</si>
  <si>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</si>
  <si>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</si>
  <si>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</si>
  <si>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</si>
  <si>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</si>
  <si>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</si>
  <si>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</si>
  <si>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</si>
  <si>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</si>
  <si>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</si>
  <si>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</si>
  <si>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</si>
  <si>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</si>
  <si>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</si>
  <si>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</si>
  <si>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</si>
  <si>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</si>
  <si>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</si>
  <si>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</si>
  <si>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</si>
  <si>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</si>
  <si>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</si>
  <si>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</si>
  <si>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</si>
  <si>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</si>
  <si>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</si>
  <si>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</si>
  <si>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</si>
  <si>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</si>
  <si>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</si>
  <si>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</si>
  <si>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</si>
  <si>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</si>
  <si>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</si>
  <si>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</si>
  <si>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</si>
  <si>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</si>
  <si>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</si>
  <si>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</si>
  <si>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</si>
  <si>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</si>
  <si>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</si>
  <si>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</si>
  <si>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</si>
  <si>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</si>
  <si>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</si>
  <si>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</si>
  <si>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</si>
  <si>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</si>
  <si>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</si>
  <si>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</si>
  <si>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</si>
  <si>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</si>
  <si>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</si>
  <si>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</si>
  <si>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</si>
  <si>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</si>
  <si>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</si>
  <si>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</si>
  <si>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</si>
  <si>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</si>
  <si>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</si>
  <si>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</si>
  <si>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</si>
  <si>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</si>
  <si>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</si>
  <si>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</si>
  <si>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</si>
  <si>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</si>
  <si>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</si>
  <si>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</si>
  <si>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</si>
  <si>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</si>
  <si>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</si>
  <si>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</si>
  <si>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</si>
  <si>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</si>
  <si>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</si>
  <si>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</si>
  <si>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</si>
  <si>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</si>
  <si>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</si>
  <si>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</si>
  <si>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</si>
  <si>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</si>
  <si>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</si>
  <si>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</si>
  <si>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</si>
  <si>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</si>
  <si>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</si>
  <si>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</si>
  <si>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</si>
  <si>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</si>
  <si>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</si>
  <si>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</si>
  <si>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</si>
  <si>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</si>
  <si>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</si>
  <si>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</si>
  <si>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</si>
  <si>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</si>
  <si>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</si>
  <si>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</si>
  <si>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</si>
  <si>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</si>
  <si>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</si>
  <si>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</si>
  <si>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</si>
  <si>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</si>
  <si>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</si>
  <si>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</si>
  <si>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</si>
  <si>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</si>
  <si>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</si>
  <si>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</si>
  <si>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</si>
  <si>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</si>
  <si>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</si>
  <si>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</si>
  <si>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</si>
  <si>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</si>
  <si>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</si>
  <si>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</si>
  <si>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</si>
  <si>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</si>
  <si>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</si>
  <si>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</si>
  <si>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</si>
  <si>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</si>
  <si>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</si>
  <si>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</si>
  <si>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</si>
  <si>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</si>
  <si>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</si>
  <si>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</si>
  <si>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</si>
  <si>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</si>
  <si>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</si>
  <si>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</si>
  <si>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</si>
  <si>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</si>
  <si>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</si>
  <si>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</si>
  <si>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</si>
  <si>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</si>
  <si>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</si>
  <si>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</si>
  <si>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</si>
  <si>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</si>
  <si>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</si>
  <si>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</si>
  <si>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</si>
  <si>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</si>
  <si>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</si>
  <si>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</si>
  <si>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</si>
  <si>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</si>
  <si>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</si>
  <si>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</si>
  <si>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</si>
  <si>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</si>
  <si>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</si>
  <si>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</si>
  <si>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</si>
  <si>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</si>
  <si>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</si>
  <si>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</si>
  <si>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</si>
  <si>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</si>
  <si>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</si>
  <si>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</si>
  <si>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</si>
  <si>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</si>
  <si>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</si>
  <si>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</si>
  <si>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</si>
  <si>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</si>
  <si>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</si>
  <si>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</si>
  <si>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</si>
  <si>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</si>
  <si>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</si>
  <si>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</si>
  <si>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</si>
  <si>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</si>
  <si>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</si>
  <si>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</si>
  <si>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</si>
  <si>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</si>
  <si>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</si>
  <si>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</si>
  <si>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</si>
  <si>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</si>
  <si>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</si>
  <si>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</si>
  <si>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</si>
  <si>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</si>
  <si>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</si>
  <si>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</si>
  <si>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</si>
  <si>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</si>
  <si>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</si>
  <si>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</si>
  <si>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</si>
  <si>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</si>
  <si>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</si>
  <si>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</si>
  <si>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</si>
  <si>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</si>
  <si>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</si>
  <si>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</si>
  <si>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</si>
  <si>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</si>
  <si>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</si>
  <si>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</si>
  <si>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</si>
  <si>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</si>
  <si>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</si>
  <si>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</si>
  <si>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</si>
  <si>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</si>
  <si>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</si>
  <si>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</si>
  <si>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</si>
  <si>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</si>
  <si>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</si>
  <si>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</si>
  <si>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</si>
  <si>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</si>
  <si>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</si>
  <si>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</si>
  <si>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</si>
  <si>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</si>
  <si>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</si>
  <si>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</si>
  <si>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</si>
  <si>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</si>
  <si>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</si>
  <si>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</si>
  <si>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</si>
  <si>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</si>
  <si>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</si>
  <si>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</si>
  <si>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</si>
  <si>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</si>
  <si>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</si>
  <si>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</si>
  <si>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</si>
  <si>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</si>
  <si>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</si>
  <si>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</si>
  <si>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</si>
  <si>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</si>
  <si>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</si>
  <si>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</si>
  <si>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</si>
  <si>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</si>
  <si>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</si>
  <si>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</si>
  <si>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</si>
  <si>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</si>
  <si>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</si>
  <si>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</si>
  <si>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</si>
  <si>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</si>
  <si>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</si>
  <si>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</si>
  <si>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</si>
  <si>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</si>
  <si>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</si>
  <si>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</si>
  <si>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</si>
  <si>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</si>
  <si>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</si>
  <si>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</si>
  <si>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</si>
  <si>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</si>
  <si>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</si>
  <si>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</si>
  <si>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</si>
  <si>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</si>
  <si>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</si>
  <si>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</si>
  <si>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</si>
  <si>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</si>
  <si>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</si>
  <si>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</si>
  <si>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</si>
  <si>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</si>
  <si>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</si>
  <si>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</si>
  <si>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</si>
  <si>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</si>
  <si>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</si>
  <si>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</si>
  <si>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</si>
  <si>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</si>
  <si>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</si>
  <si>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</si>
  <si>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</si>
  <si>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</si>
  <si>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</si>
  <si>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</si>
  <si>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</si>
  <si>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</si>
  <si>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</si>
  <si>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</si>
  <si>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</si>
  <si>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</si>
  <si>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</si>
  <si>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</si>
  <si>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</si>
  <si>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</si>
  <si>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</si>
  <si>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</si>
  <si>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</si>
  <si>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</si>
  <si>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</si>
  <si>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</si>
  <si>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</si>
  <si>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</si>
  <si>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</si>
  <si>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</si>
  <si>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</si>
  <si>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</si>
  <si>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</si>
  <si>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</si>
  <si>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</si>
  <si>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</si>
  <si>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</si>
  <si>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</si>
  <si>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</si>
  <si>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</si>
  <si>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</si>
  <si>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</si>
  <si>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</si>
  <si>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</si>
  <si>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</si>
  <si>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</si>
  <si>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</si>
  <si>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</si>
  <si>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</si>
  <si>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</si>
  <si>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</si>
  <si>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</si>
  <si>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</si>
  <si>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</si>
  <si>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</si>
  <si>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</si>
  <si>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</si>
  <si>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</si>
  <si>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</si>
  <si>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</si>
  <si>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</si>
  <si>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</si>
  <si>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</si>
  <si>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</si>
  <si>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</si>
  <si>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</si>
  <si>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</si>
  <si>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</si>
  <si>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</si>
  <si>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</si>
  <si>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</si>
  <si>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</si>
  <si>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</si>
  <si>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</si>
  <si>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</si>
  <si>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</si>
  <si>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</si>
  <si>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</si>
  <si>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</si>
  <si>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</si>
  <si>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</si>
  <si>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</si>
  <si>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</si>
  <si>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</si>
  <si>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</si>
  <si>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</si>
  <si>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</si>
  <si>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</si>
  <si>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</si>
  <si>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</si>
  <si>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</si>
  <si>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</si>
  <si>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</si>
  <si>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</si>
  <si>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</si>
  <si>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</si>
  <si>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</si>
  <si>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</si>
  <si>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</si>
  <si>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</si>
  <si>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</si>
  <si>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</si>
  <si>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</si>
  <si>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</si>
  <si>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</si>
  <si>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</si>
  <si>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</si>
  <si>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</si>
  <si>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</si>
  <si>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</si>
  <si>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</si>
  <si>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</si>
  <si>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</si>
  <si>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</si>
  <si>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</si>
  <si>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</si>
  <si>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</si>
  <si>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</si>
  <si>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</si>
  <si>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</si>
  <si>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</si>
  <si>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</si>
  <si>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</si>
  <si>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</si>
  <si>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</si>
  <si>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</si>
  <si>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</si>
  <si>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</si>
  <si>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</si>
  <si>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</si>
  <si>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</si>
  <si>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</si>
  <si>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</si>
  <si>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</si>
  <si>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</si>
  <si>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</si>
  <si>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</si>
  <si>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</si>
  <si>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</si>
  <si>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</si>
  <si>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</si>
  <si>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</si>
  <si>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</si>
  <si>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</si>
  <si>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</si>
  <si>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</si>
  <si>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</si>
  <si>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</si>
  <si>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</si>
  <si>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</si>
  <si>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</si>
  <si>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</si>
  <si>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</si>
  <si>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</si>
  <si>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</si>
  <si>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</si>
  <si>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</si>
  <si>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</si>
  <si>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</si>
  <si>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</si>
  <si>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</si>
  <si>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</si>
  <si>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</si>
  <si>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</si>
  <si>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</si>
  <si>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</si>
  <si>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</si>
  <si>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</si>
  <si>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</si>
  <si>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</si>
  <si>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</si>
  <si>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</si>
  <si>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</si>
  <si>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</si>
  <si>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</si>
  <si>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</si>
  <si>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</si>
  <si>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</si>
  <si>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</si>
  <si>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</si>
  <si>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</si>
  <si>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</si>
  <si>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</si>
  <si>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</si>
  <si>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</si>
  <si>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</si>
  <si>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</si>
  <si>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</si>
  <si>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</si>
  <si>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</si>
  <si>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</si>
  <si>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</si>
  <si>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</si>
  <si>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</si>
  <si>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</si>
  <si>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</si>
  <si>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</si>
  <si>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</si>
  <si>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</si>
  <si>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</si>
  <si>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</si>
  <si>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</si>
  <si>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</si>
  <si>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</si>
  <si>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</si>
  <si>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</si>
  <si>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</si>
  <si>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</si>
  <si>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</si>
  <si>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</si>
  <si>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</si>
  <si>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</si>
  <si>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</si>
  <si>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</si>
  <si>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</si>
  <si>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</si>
  <si>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</si>
  <si>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</si>
  <si>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</si>
  <si>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</si>
  <si>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</si>
  <si>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</si>
  <si>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</si>
  <si>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</si>
  <si>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</si>
  <si>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</si>
  <si>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</si>
  <si>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</si>
  <si>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</si>
  <si>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</si>
  <si>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</si>
  <si>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</si>
  <si>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</si>
  <si>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</si>
  <si>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</si>
  <si>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</si>
  <si>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</si>
  <si>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</si>
  <si>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</si>
  <si>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</si>
  <si>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</si>
  <si>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</si>
  <si>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</si>
  <si>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</si>
  <si>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</si>
  <si>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</si>
  <si>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</si>
  <si>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</si>
  <si>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</si>
  <si>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</si>
  <si>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</si>
  <si>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</si>
  <si>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</si>
  <si>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</si>
  <si>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</si>
  <si>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</si>
  <si>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</si>
  <si>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</si>
  <si>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</si>
  <si>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</si>
  <si>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</si>
  <si>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</si>
  <si>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</si>
  <si>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</si>
  <si>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</si>
  <si>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</si>
  <si>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</si>
  <si>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</si>
  <si>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</si>
  <si>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</si>
  <si>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</si>
  <si>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</si>
  <si>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</si>
  <si>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</si>
  <si>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</si>
  <si>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</si>
  <si>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</si>
  <si>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</si>
  <si>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</si>
  <si>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</si>
  <si>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</si>
  <si>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</si>
  <si>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</si>
  <si>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</si>
  <si>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</si>
  <si>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</si>
  <si>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</si>
  <si>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</si>
  <si>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</si>
  <si>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</si>
  <si>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</si>
  <si>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</si>
  <si>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</si>
  <si>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</si>
  <si>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</si>
  <si>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</si>
  <si>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</si>
  <si>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</si>
  <si>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</si>
  <si>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</si>
  <si>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</si>
  <si>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</si>
  <si>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</si>
  <si>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</si>
  <si>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</si>
  <si>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</si>
  <si>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</si>
  <si>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</si>
  <si>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</si>
  <si>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</si>
  <si>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</si>
  <si>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</si>
  <si>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</si>
  <si>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</si>
  <si>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</si>
  <si>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</si>
  <si>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</si>
  <si>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</si>
  <si>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</si>
  <si>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</si>
  <si>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</si>
  <si>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</si>
  <si>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</si>
  <si>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</si>
  <si>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</si>
  <si>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</si>
  <si>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</si>
  <si>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</si>
  <si>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</si>
  <si>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</si>
  <si>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</si>
  <si>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</si>
  <si>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</si>
  <si>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</si>
  <si>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</si>
  <si>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</si>
  <si>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</si>
  <si>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</si>
  <si>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</si>
  <si>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</si>
  <si>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</si>
  <si>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</si>
  <si>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</si>
  <si>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</si>
  <si>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</si>
  <si>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</si>
  <si>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</si>
  <si>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</si>
  <si>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</si>
  <si>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</si>
  <si>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</si>
  <si>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</si>
  <si>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</si>
  <si>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</si>
  <si>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</si>
  <si>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</si>
  <si>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</si>
  <si>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</si>
  <si>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</si>
  <si>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</si>
  <si>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</si>
  <si>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</si>
  <si>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</si>
  <si>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</si>
  <si>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</si>
  <si>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</si>
  <si>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</si>
  <si>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</si>
  <si>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</si>
  <si>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</si>
  <si>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</si>
  <si>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</si>
  <si>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</si>
  <si>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</si>
  <si>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</si>
  <si>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</si>
  <si>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</si>
  <si>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</si>
  <si>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</si>
  <si>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</si>
  <si>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</si>
  <si>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</si>
  <si>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</si>
  <si>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</si>
  <si>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</si>
  <si>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</si>
  <si>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</si>
  <si>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</si>
  <si>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</si>
  <si>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</si>
  <si>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</si>
  <si>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</si>
  <si>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</si>
  <si>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</si>
  <si>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</si>
  <si>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</si>
  <si>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</si>
  <si>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</si>
  <si>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</si>
  <si>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</si>
  <si>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</si>
  <si>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</si>
  <si>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</si>
  <si>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</si>
  <si>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</si>
  <si>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</si>
  <si>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</si>
  <si>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</si>
  <si>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</si>
  <si>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</si>
  <si>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</si>
  <si>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</si>
  <si>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</si>
  <si>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</si>
  <si>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</si>
  <si>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</si>
  <si>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</si>
  <si>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</si>
  <si>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</si>
  <si>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</si>
  <si>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</si>
  <si>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</si>
  <si>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</si>
  <si>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</si>
  <si>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</si>
  <si>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</si>
  <si>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</si>
  <si>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</si>
  <si>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</si>
  <si>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</si>
  <si>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</si>
  <si>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</si>
  <si>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</si>
  <si>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</si>
  <si>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</si>
  <si>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</si>
  <si>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</si>
  <si>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</si>
  <si>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</si>
  <si>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</si>
  <si>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</si>
  <si>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</si>
  <si>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</si>
  <si>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</si>
  <si>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</si>
  <si>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</si>
  <si>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</si>
  <si>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</si>
  <si>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</si>
  <si>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</si>
  <si>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</si>
  <si>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</si>
  <si>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</si>
  <si>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</si>
  <si>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</si>
  <si>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</si>
  <si>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</si>
  <si>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</si>
  <si>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</si>
  <si>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</si>
  <si>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</si>
  <si>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</si>
  <si>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</si>
  <si>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</si>
  <si>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</si>
  <si>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</si>
  <si>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</si>
  <si>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</si>
  <si>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</si>
  <si>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</si>
  <si>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</si>
  <si>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</si>
  <si>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</si>
  <si>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</si>
  <si>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</si>
  <si>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</si>
  <si>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</si>
  <si>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</si>
  <si>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</si>
  <si>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</si>
  <si>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</si>
  <si>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</si>
  <si>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</si>
  <si>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</si>
  <si>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</si>
  <si>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</si>
  <si>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</si>
  <si>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</si>
  <si>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</si>
  <si>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</si>
  <si>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</si>
  <si>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</si>
  <si>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</si>
  <si>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</si>
  <si>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</si>
  <si>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</si>
  <si>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</si>
  <si>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</si>
  <si>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</si>
  <si>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</si>
  <si>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</si>
  <si>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</si>
  <si>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</si>
  <si>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</si>
  <si>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</si>
  <si>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</si>
  <si>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</si>
  <si>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</si>
  <si>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</si>
  <si>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</si>
  <si>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</si>
  <si>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</si>
  <si>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</si>
  <si>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</si>
  <si>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</si>
  <si>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</si>
  <si>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</si>
  <si>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</si>
  <si>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</si>
  <si>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</si>
  <si>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</si>
  <si>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</si>
  <si>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</si>
  <si>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</si>
  <si>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</si>
  <si>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</si>
  <si>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</si>
  <si>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</si>
  <si>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</si>
  <si>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</si>
  <si>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</si>
  <si>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</si>
  <si>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</si>
  <si>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</si>
  <si>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</si>
  <si>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</si>
  <si>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</si>
  <si>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</si>
  <si>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</si>
  <si>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</si>
  <si>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</si>
  <si>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</si>
  <si>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</si>
  <si>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</si>
  <si>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</si>
  <si>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</si>
  <si>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</si>
  <si>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</si>
  <si>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</si>
  <si>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</si>
  <si>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</si>
  <si>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</si>
  <si>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</si>
  <si>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</si>
  <si>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</si>
  <si>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</si>
  <si>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</si>
  <si>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</si>
  <si>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</si>
  <si>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</si>
  <si>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</si>
  <si>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</si>
  <si>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</si>
  <si>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</si>
  <si>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</si>
  <si>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</si>
  <si>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</si>
  <si>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</si>
  <si>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</si>
  <si>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</si>
  <si>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</si>
  <si>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</si>
  <si>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</si>
  <si>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</si>
  <si>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</si>
  <si>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</si>
  <si>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</si>
  <si>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</si>
  <si>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</si>
  <si>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</si>
  <si>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</si>
  <si>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</si>
  <si>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</si>
  <si>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</si>
  <si>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</si>
  <si>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</si>
  <si>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</si>
  <si>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</si>
  <si>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</si>
  <si>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</si>
  <si>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</si>
  <si>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</si>
  <si>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</si>
  <si>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</si>
  <si>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</si>
  <si>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</si>
  <si>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</si>
  <si>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</si>
  <si>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</si>
  <si>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</si>
  <si>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</si>
  <si>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</si>
  <si>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</si>
  <si>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</si>
  <si>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</si>
  <si>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</si>
  <si>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</si>
  <si>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</si>
  <si>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</si>
  <si>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</si>
  <si>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</si>
  <si>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</si>
  <si>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</si>
  <si>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</si>
  <si>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</si>
  <si>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</si>
  <si>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</si>
  <si>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</si>
  <si>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</si>
  <si>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</si>
  <si>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</si>
  <si>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</si>
  <si>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</si>
  <si>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</si>
  <si>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</si>
  <si>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</si>
  <si>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</si>
  <si>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</si>
  <si>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</si>
  <si>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</si>
  <si>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</si>
  <si>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</si>
  <si>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</si>
  <si>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</si>
  <si>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</si>
  <si>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</si>
  <si>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</si>
  <si>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</si>
  <si>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</si>
  <si>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</si>
  <si>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</si>
  <si>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</si>
  <si>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</si>
  <si>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</si>
  <si>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</si>
  <si>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</si>
  <si>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</si>
  <si>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</si>
  <si>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</si>
  <si>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</si>
  <si>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</si>
  <si>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</si>
  <si>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</si>
  <si>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</si>
  <si>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</si>
  <si>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</si>
  <si>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</si>
  <si>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</si>
  <si>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</si>
  <si>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</si>
  <si>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</si>
  <si>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</si>
  <si>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</si>
  <si>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</si>
  <si>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</si>
  <si>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</si>
  <si>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</si>
  <si>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</si>
  <si>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</si>
  <si>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</si>
  <si>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</si>
  <si>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</si>
  <si>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</si>
  <si>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</si>
  <si>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</si>
  <si>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</si>
  <si>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</si>
  <si>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</si>
  <si>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</si>
  <si>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</si>
  <si>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</si>
  <si>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</si>
  <si>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</si>
  <si>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</si>
  <si>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</si>
  <si>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</si>
  <si>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</si>
  <si>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</si>
  <si>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</si>
  <si>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</si>
  <si>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</si>
  <si>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</si>
  <si>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</si>
  <si>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</si>
  <si>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</si>
  <si>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</si>
  <si>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</si>
  <si>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</si>
  <si>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</si>
  <si>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</si>
  <si>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</si>
  <si>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</si>
  <si>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</si>
  <si>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</si>
  <si>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</si>
  <si>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</si>
  <si>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</si>
  <si>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</si>
  <si>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</si>
  <si>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</si>
  <si>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</si>
  <si>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</si>
  <si>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</si>
  <si>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</si>
  <si>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</si>
  <si>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</si>
  <si>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</si>
  <si>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</si>
  <si>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</si>
  <si>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</si>
  <si>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</si>
  <si>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</si>
  <si>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</si>
  <si>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</si>
  <si>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</si>
  <si>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</si>
  <si>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</si>
  <si>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</si>
  <si>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</si>
  <si>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</si>
  <si>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</si>
  <si>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</si>
  <si>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</si>
  <si>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</si>
  <si>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</si>
  <si>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</si>
  <si>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</si>
  <si>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</si>
  <si>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</si>
  <si>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</si>
  <si>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</si>
  <si>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</si>
  <si>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</si>
  <si>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</si>
  <si>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</si>
  <si>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</si>
  <si>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</si>
  <si>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</si>
  <si>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</si>
  <si>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</si>
  <si>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</si>
  <si>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</si>
  <si>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</si>
  <si>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</si>
  <si>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</si>
  <si>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</si>
  <si>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</si>
  <si>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</si>
  <si>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</si>
  <si>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</si>
  <si>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</si>
  <si>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</si>
  <si>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</si>
  <si>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</si>
  <si>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</si>
  <si>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</si>
  <si>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</si>
  <si>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</si>
  <si>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</si>
  <si>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</si>
  <si>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</si>
  <si>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</si>
  <si>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</si>
  <si>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</si>
  <si>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</si>
  <si>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</si>
  <si>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</si>
  <si>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</si>
  <si>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</si>
  <si>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</si>
  <si>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</si>
  <si>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</si>
  <si>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</si>
  <si>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</si>
  <si>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</si>
  <si>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</si>
  <si>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</si>
  <si>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</si>
  <si>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</si>
  <si>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</si>
  <si>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</si>
  <si>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</si>
  <si>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</si>
  <si>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</si>
  <si>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</si>
  <si>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</si>
  <si>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</si>
  <si>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</si>
  <si>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</si>
  <si>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</si>
  <si>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</si>
  <si>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</si>
  <si>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</si>
  <si>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</si>
  <si>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</si>
  <si>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</si>
  <si>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</si>
  <si>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</si>
  <si>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</si>
  <si>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</si>
  <si>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</si>
  <si>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</si>
  <si>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</si>
  <si>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</si>
  <si>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</si>
  <si>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</si>
  <si>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</si>
  <si>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</si>
  <si>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</si>
  <si>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</si>
  <si>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</si>
  <si>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</si>
  <si>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</si>
  <si>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</si>
  <si>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</si>
  <si>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</si>
  <si>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</si>
  <si>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</si>
  <si>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</si>
  <si>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</si>
  <si>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</si>
  <si>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</si>
  <si>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</si>
  <si>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</si>
  <si>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</si>
  <si>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</si>
  <si>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</si>
  <si>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</si>
  <si>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</si>
  <si>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</si>
  <si>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</si>
  <si>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</si>
  <si>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</si>
  <si>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</si>
  <si>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</si>
  <si>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</si>
  <si>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</si>
  <si>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</si>
  <si>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</si>
  <si>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</si>
  <si>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</si>
  <si>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</si>
  <si>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</si>
  <si>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</si>
  <si>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</si>
  <si>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</si>
  <si>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</si>
  <si>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</si>
  <si>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</si>
  <si>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</si>
  <si>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</si>
  <si>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</si>
  <si>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</si>
  <si>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</si>
  <si>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</si>
  <si>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</si>
  <si>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</si>
  <si>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</si>
  <si>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</si>
  <si>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</si>
  <si>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</si>
  <si>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</si>
  <si>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</si>
  <si>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</si>
  <si>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</si>
  <si>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</si>
  <si>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</si>
  <si>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</si>
  <si>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</si>
  <si>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</si>
  <si>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</si>
  <si>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</si>
  <si>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</si>
  <si>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</si>
  <si>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</si>
  <si>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</si>
  <si>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</si>
  <si>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</si>
  <si>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</si>
  <si>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</si>
  <si>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</si>
  <si>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</si>
  <si>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</si>
  <si>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</si>
  <si>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</si>
  <si>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</si>
  <si>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</si>
  <si>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</si>
  <si>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</si>
  <si>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</si>
  <si>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</si>
  <si>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</si>
  <si>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</si>
  <si>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</si>
  <si>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</si>
  <si>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</si>
  <si>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</si>
  <si>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</si>
  <si>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</si>
  <si>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</si>
  <si>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</si>
  <si>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</si>
  <si>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</si>
  <si>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</si>
  <si>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</si>
  <si>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</si>
  <si>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</si>
  <si>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</si>
  <si>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</si>
  <si>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</si>
  <si>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</si>
  <si>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</si>
  <si>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</si>
  <si>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</si>
  <si>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</si>
  <si>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</si>
  <si>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</si>
  <si>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</si>
  <si>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</si>
  <si>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</si>
  <si>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</si>
  <si>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</si>
  <si>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</si>
  <si>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</si>
  <si>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</si>
  <si>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</si>
  <si>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</si>
  <si>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</si>
  <si>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</si>
  <si>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</si>
  <si>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</si>
  <si>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</si>
  <si>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</si>
  <si>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</si>
  <si>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</si>
  <si>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</si>
  <si>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</si>
  <si>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</si>
  <si>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</si>
  <si>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</si>
  <si>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</si>
  <si>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</si>
  <si>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</si>
  <si>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</si>
  <si>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</si>
  <si>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</si>
  <si>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</si>
  <si>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</si>
  <si>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</si>
  <si>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</si>
  <si>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</si>
  <si>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</si>
  <si>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</si>
  <si>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</si>
  <si>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</si>
  <si>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</si>
  <si>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</si>
  <si>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</si>
  <si>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</si>
  <si>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</si>
  <si>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</si>
  <si>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</si>
  <si>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</si>
  <si>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</si>
  <si>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</si>
  <si>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</si>
  <si>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</si>
  <si>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</si>
  <si>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</si>
  <si>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</si>
  <si>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</si>
  <si>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</si>
  <si>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</si>
  <si>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</si>
  <si>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</si>
  <si>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</si>
  <si>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</si>
  <si>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</si>
  <si>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</si>
  <si>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</si>
  <si>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</si>
  <si>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</si>
  <si>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</si>
  <si>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</si>
  <si>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</si>
  <si>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</si>
  <si>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</si>
  <si>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</si>
  <si>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</si>
  <si>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</si>
  <si>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</si>
  <si>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</si>
  <si>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</si>
  <si>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</si>
  <si>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</si>
  <si>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</si>
  <si>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</si>
  <si>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</si>
  <si>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</si>
  <si>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</si>
  <si>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</si>
  <si>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</si>
  <si>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</si>
  <si>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</si>
  <si>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</si>
  <si>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</si>
  <si>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</si>
  <si>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</si>
  <si>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</si>
  <si>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</si>
  <si>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</si>
  <si>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</si>
  <si>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</si>
  <si>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</si>
  <si>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</si>
  <si>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</si>
  <si>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</si>
  <si>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</si>
  <si>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</si>
  <si>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</si>
  <si>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</si>
  <si>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</si>
  <si>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</si>
  <si>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</si>
  <si>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</si>
  <si>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</si>
  <si>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</si>
  <si>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</si>
  <si>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</si>
  <si>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</si>
  <si>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</si>
  <si>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</si>
  <si>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</si>
  <si>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</si>
  <si>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</si>
  <si>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</si>
  <si>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</si>
  <si>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</si>
  <si>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</si>
  <si>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</si>
  <si>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</si>
  <si>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</si>
  <si>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</si>
  <si>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</si>
  <si>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</si>
  <si>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</si>
  <si>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</si>
  <si>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</si>
  <si>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</si>
  <si>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</si>
  <si>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</si>
  <si>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</si>
  <si>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</si>
  <si>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</si>
  <si>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</si>
  <si>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</si>
  <si>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</si>
  <si>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</si>
  <si>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</si>
  <si>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</si>
  <si>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</si>
  <si>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</si>
  <si>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</si>
  <si>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</si>
  <si>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</si>
  <si>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</si>
  <si>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</si>
  <si>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</si>
  <si>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</si>
  <si>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</si>
  <si>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</si>
  <si>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</si>
  <si>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</si>
  <si>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</si>
  <si>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</si>
  <si>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</si>
  <si>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</si>
  <si>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</si>
  <si>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</si>
  <si>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</si>
  <si>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</si>
  <si>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</si>
  <si>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</si>
  <si>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</si>
  <si>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</si>
  <si>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</si>
  <si>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</si>
  <si>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</si>
  <si>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</si>
  <si>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</si>
  <si>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</si>
  <si>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</si>
  <si>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</si>
  <si>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</si>
  <si>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</si>
  <si>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</si>
  <si>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</si>
  <si>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</si>
  <si>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</si>
  <si>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</si>
  <si>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</si>
  <si>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</si>
  <si>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</si>
  <si>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</si>
  <si>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</si>
  <si>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</si>
  <si>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</si>
  <si>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</si>
  <si>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</si>
  <si>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</si>
  <si>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</si>
  <si>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</si>
  <si>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</si>
  <si>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</si>
  <si>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</si>
  <si>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</si>
  <si>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</si>
  <si>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</si>
  <si>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</si>
  <si>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</si>
  <si>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</si>
  <si>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</si>
  <si>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</si>
  <si>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</si>
  <si>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</si>
  <si>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</si>
  <si>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</si>
  <si>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</si>
  <si>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</si>
  <si>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</si>
  <si>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</si>
  <si>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</si>
  <si>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</si>
  <si>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</si>
  <si>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</si>
  <si>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</si>
  <si>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</si>
  <si>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</si>
  <si>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</si>
  <si>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</si>
  <si>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</si>
  <si>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</si>
  <si>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</si>
  <si>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</si>
  <si>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</si>
  <si>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</si>
  <si>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</si>
  <si>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</si>
  <si>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</si>
  <si>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</si>
  <si>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</si>
  <si>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</si>
  <si>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</si>
  <si>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</si>
  <si>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</si>
  <si>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</si>
  <si>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</si>
  <si>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</si>
  <si>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</si>
  <si>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</si>
  <si>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</si>
  <si>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</si>
  <si>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</si>
  <si>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</si>
  <si>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</si>
  <si>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</si>
  <si>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</si>
  <si>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</si>
  <si>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</si>
  <si>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</si>
  <si>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</si>
  <si>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</si>
  <si>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</si>
  <si>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</si>
  <si>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</si>
  <si>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</si>
  <si>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</si>
  <si>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</si>
  <si>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</si>
  <si>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</si>
  <si>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</si>
  <si>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</si>
  <si>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</si>
  <si>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</si>
  <si>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</si>
  <si>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</si>
  <si>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</si>
  <si>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</si>
  <si>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</si>
  <si>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</si>
  <si>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</si>
  <si>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</si>
  <si>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</si>
  <si>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</si>
  <si>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</si>
  <si>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</si>
  <si>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</si>
  <si>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</si>
  <si>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</si>
  <si>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</si>
  <si>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</si>
  <si>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</si>
  <si>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</si>
  <si>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</si>
  <si>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</si>
  <si>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</si>
  <si>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</si>
  <si>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</si>
  <si>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</si>
  <si>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</si>
  <si>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</si>
  <si>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</si>
  <si>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</si>
  <si>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</si>
  <si>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</si>
  <si>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</si>
  <si>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</si>
  <si>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</si>
  <si>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</si>
  <si>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</si>
  <si>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</si>
  <si>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</si>
  <si>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</si>
  <si>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</si>
  <si>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</si>
  <si>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</si>
  <si>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</si>
  <si>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</si>
  <si>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</si>
  <si>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</si>
  <si>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</si>
  <si>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</si>
  <si>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</si>
  <si>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</si>
  <si>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</si>
  <si>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</si>
  <si>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</si>
  <si>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</si>
  <si>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</si>
  <si>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</si>
  <si>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</si>
  <si>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</si>
  <si>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</si>
  <si>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</si>
  <si>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</si>
  <si>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</si>
  <si>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</si>
  <si>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</si>
  <si>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</si>
  <si>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</si>
  <si>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</si>
  <si>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</si>
  <si>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</si>
  <si>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</si>
  <si>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</si>
  <si>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</si>
  <si>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</si>
  <si>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</si>
  <si>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</si>
  <si>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</si>
  <si>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</si>
  <si>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</si>
  <si>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</si>
  <si>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</si>
  <si>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</si>
  <si>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</si>
  <si>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</si>
  <si>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</si>
  <si>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</si>
  <si>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</si>
  <si>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</si>
  <si>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</si>
  <si>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</si>
  <si>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</si>
  <si>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</si>
  <si>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</si>
  <si>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</si>
  <si>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</si>
  <si>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</si>
  <si>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</si>
  <si>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</si>
  <si>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</si>
  <si>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</si>
  <si>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</si>
  <si>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</si>
  <si>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</si>
  <si>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</si>
  <si>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</si>
  <si>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</si>
  <si>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</si>
  <si>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</si>
  <si>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</si>
  <si>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</si>
  <si>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</si>
  <si>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</si>
  <si>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</si>
  <si>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</si>
  <si>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</si>
  <si>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</si>
  <si>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</si>
  <si>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</si>
  <si>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</si>
  <si>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</si>
  <si>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</si>
  <si>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</si>
  <si>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</si>
  <si>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</si>
  <si>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</si>
  <si>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</si>
  <si>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</si>
  <si>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</si>
  <si>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</si>
  <si>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</si>
  <si>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</si>
  <si>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</si>
  <si>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</si>
  <si>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</si>
  <si>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</si>
  <si>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</si>
  <si>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</si>
  <si>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</si>
  <si>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</si>
  <si>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</si>
  <si>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</si>
  <si>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</si>
  <si>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</si>
  <si>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</si>
  <si>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</si>
  <si>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</si>
  <si>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</si>
  <si>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</si>
  <si>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</si>
  <si>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</si>
  <si>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</si>
  <si>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</si>
  <si>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</si>
  <si>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</si>
  <si>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</si>
  <si>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</si>
  <si>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</si>
  <si>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</si>
  <si>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</si>
  <si>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</si>
  <si>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</si>
  <si>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</si>
  <si>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</si>
  <si>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</si>
  <si>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</si>
  <si>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</si>
  <si>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</si>
  <si>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</si>
  <si>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</si>
  <si>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</si>
  <si>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</si>
  <si>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</si>
  <si>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</si>
  <si>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</si>
  <si>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</si>
  <si>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</si>
  <si>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</si>
  <si>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</si>
  <si>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</si>
  <si>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</si>
  <si>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</si>
  <si>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</si>
  <si>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</si>
  <si>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</si>
  <si>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</si>
  <si>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</si>
  <si>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</si>
  <si>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</si>
  <si>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</si>
  <si>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</si>
  <si>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</si>
  <si>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</si>
  <si>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</si>
  <si>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</si>
  <si>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</si>
  <si>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</si>
  <si>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</si>
  <si>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</si>
  <si>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</si>
  <si>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</si>
  <si>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</si>
  <si>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</si>
  <si>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</si>
  <si>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</si>
  <si>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</si>
  <si>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</si>
  <si>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</si>
  <si>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</si>
  <si>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</si>
  <si>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</si>
  <si>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</si>
  <si>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</si>
  <si>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</si>
  <si>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</si>
  <si>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</si>
  <si>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</si>
  <si>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</si>
  <si>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</si>
  <si>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</si>
  <si>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</si>
  <si>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</si>
  <si>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</si>
  <si>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</si>
  <si>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</si>
  <si>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</si>
  <si>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</si>
  <si>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</si>
  <si>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</si>
  <si>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</si>
  <si>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</si>
  <si>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</si>
  <si>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</si>
  <si>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</si>
  <si>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</si>
  <si>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</si>
  <si>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</si>
  <si>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</si>
  <si>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</si>
  <si>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</si>
  <si>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</si>
  <si>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</si>
  <si>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</si>
  <si>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</si>
  <si>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</si>
  <si>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</si>
  <si>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</si>
  <si>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</si>
  <si>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</si>
  <si>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</si>
  <si>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</si>
  <si>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</si>
  <si>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</si>
  <si>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</si>
  <si>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</si>
  <si>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</si>
  <si>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</si>
  <si>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</si>
  <si>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</si>
  <si>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</si>
  <si>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</si>
  <si>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</si>
  <si>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</si>
  <si>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</si>
  <si>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</si>
  <si>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</si>
  <si>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</si>
  <si>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</si>
  <si>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</si>
  <si>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</si>
  <si>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</si>
  <si>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</si>
  <si>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</si>
  <si>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</si>
  <si>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</si>
  <si>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</si>
  <si>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</si>
  <si>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</si>
  <si>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</si>
  <si>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</si>
  <si>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</si>
  <si>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</si>
  <si>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</si>
  <si>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</si>
  <si>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</si>
  <si>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</si>
  <si>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</si>
  <si>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</si>
  <si>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</si>
  <si>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</si>
  <si>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</si>
  <si>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</si>
  <si>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</si>
  <si>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</si>
  <si>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</si>
  <si>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</si>
  <si>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</si>
  <si>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</si>
  <si>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</si>
  <si>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</si>
  <si>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</si>
  <si>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</si>
  <si>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</si>
  <si>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</si>
  <si>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</si>
  <si>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</si>
  <si>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</si>
  <si>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</si>
  <si>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</si>
  <si>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</si>
  <si>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</si>
  <si>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</si>
  <si>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</si>
  <si>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</si>
  <si>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</si>
  <si>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</si>
  <si>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</si>
  <si>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</si>
  <si>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</si>
  <si>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</si>
  <si>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</si>
  <si>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</si>
  <si>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</si>
  <si>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</si>
  <si>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</si>
  <si>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</si>
  <si>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</si>
  <si>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</si>
  <si>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</si>
  <si>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</si>
  <si>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</si>
  <si>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</si>
  <si>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</si>
  <si>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</si>
  <si>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</si>
  <si>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</si>
  <si>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</si>
  <si>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</si>
  <si>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</si>
  <si>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</si>
  <si>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</si>
  <si>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</si>
  <si>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</si>
  <si>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</si>
  <si>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</si>
  <si>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</si>
  <si>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</si>
  <si>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</si>
  <si>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</si>
  <si>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</si>
  <si>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</si>
  <si>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</si>
  <si>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</si>
  <si>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</si>
  <si>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</si>
  <si>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</si>
  <si>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</si>
  <si>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</si>
  <si>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</si>
  <si>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</si>
  <si>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</si>
  <si>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</si>
  <si>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</si>
  <si>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</si>
  <si>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</si>
  <si>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</si>
  <si>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</si>
  <si>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</si>
  <si>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</si>
  <si>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</si>
  <si>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</si>
  <si>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</si>
  <si>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</si>
  <si>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</si>
  <si>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</si>
  <si>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</si>
  <si>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</si>
  <si>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</si>
  <si>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</si>
  <si>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</si>
  <si>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</si>
  <si>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</si>
  <si>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</si>
  <si>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</si>
  <si>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</si>
  <si>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</si>
  <si>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</si>
  <si>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</si>
  <si>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</si>
  <si>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</si>
  <si>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</si>
  <si>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</si>
  <si>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</si>
  <si>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</si>
  <si>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</si>
  <si>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</si>
  <si>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</si>
  <si>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</si>
  <si>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</si>
  <si>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</si>
  <si>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</si>
  <si>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</si>
  <si>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</si>
  <si>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</si>
  <si>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</si>
  <si>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</si>
  <si>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</si>
  <si>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</si>
  <si>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</si>
  <si>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</si>
  <si>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</si>
  <si>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</si>
  <si>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</si>
  <si>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</si>
  <si>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</si>
  <si>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</si>
  <si>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</si>
  <si>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</si>
  <si>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</si>
  <si>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</si>
  <si>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</si>
  <si>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</si>
  <si>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</si>
  <si>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</si>
  <si>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</si>
  <si>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</si>
  <si>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</si>
  <si>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</si>
  <si>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</si>
  <si>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</si>
  <si>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</si>
  <si>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</si>
  <si>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</si>
  <si>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</si>
  <si>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</si>
  <si>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</si>
  <si>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</si>
  <si>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</si>
  <si>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</si>
  <si>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</si>
  <si>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</si>
  <si>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</si>
  <si>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</si>
  <si>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</si>
  <si>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</si>
  <si>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</si>
  <si>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</si>
  <si>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</si>
  <si>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</si>
  <si>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</si>
  <si>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</si>
  <si>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</si>
  <si>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</si>
  <si>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</si>
  <si>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</si>
  <si>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</si>
  <si>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</si>
  <si>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</si>
  <si>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</si>
  <si>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</si>
  <si>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</si>
  <si>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</si>
  <si>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</si>
  <si>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</si>
  <si>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</si>
  <si>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</si>
  <si>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</si>
  <si>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</si>
  <si>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</si>
  <si>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</si>
  <si>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</si>
  <si>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</si>
  <si>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</si>
  <si>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</si>
  <si>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</si>
  <si>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</si>
  <si>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</si>
  <si>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</si>
  <si>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</si>
  <si>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</si>
  <si>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</si>
  <si>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</si>
  <si>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</si>
  <si>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</si>
  <si>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</si>
  <si>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</si>
  <si>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</si>
  <si>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</si>
  <si>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</si>
  <si>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</si>
  <si>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</si>
  <si>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</si>
  <si>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</si>
  <si>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</si>
  <si>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</si>
  <si>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</si>
  <si>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</si>
  <si>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</si>
  <si>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</si>
  <si>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</si>
  <si>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</si>
  <si>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</si>
  <si>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</si>
  <si>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</si>
  <si>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</si>
  <si>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</si>
  <si>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</si>
  <si>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</si>
  <si>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</si>
  <si>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</si>
  <si>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</si>
  <si>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</si>
  <si>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</si>
  <si>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</si>
  <si>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</si>
  <si>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</si>
  <si>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</si>
  <si>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</si>
  <si>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</si>
  <si>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</si>
  <si>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</si>
  <si>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</si>
  <si>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</si>
  <si>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</si>
  <si>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</si>
  <si>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</si>
  <si>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</si>
  <si>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</si>
  <si>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</si>
  <si>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</si>
  <si>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</si>
  <si>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</si>
  <si>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</si>
  <si>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</si>
  <si>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</si>
  <si>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</si>
  <si>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</si>
  <si>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</si>
  <si>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</si>
  <si>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</si>
  <si>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</si>
  <si>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</si>
  <si>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</si>
  <si>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</si>
  <si>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</si>
  <si>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</si>
  <si>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</si>
  <si>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</si>
  <si>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</si>
  <si>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</si>
  <si>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</si>
  <si>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</si>
  <si>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</si>
  <si>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</si>
  <si>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</si>
  <si>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</si>
  <si>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</si>
  <si>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</si>
  <si>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</si>
  <si>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</si>
  <si>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</si>
  <si>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</si>
  <si>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</si>
  <si>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</si>
  <si>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</si>
  <si>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</si>
  <si>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</si>
  <si>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</si>
  <si>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</si>
  <si>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</si>
  <si>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</si>
  <si>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</si>
  <si>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</si>
  <si>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</si>
  <si>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</si>
  <si>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</si>
  <si>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</si>
  <si>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</si>
  <si>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</si>
  <si>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</si>
  <si>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</si>
  <si>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</si>
  <si>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</si>
  <si>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</si>
  <si>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</si>
  <si>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</si>
  <si>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</si>
  <si>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</si>
  <si>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</si>
  <si>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</si>
  <si>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</si>
  <si>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</si>
  <si>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</si>
  <si>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</si>
  <si>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</si>
  <si>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</si>
  <si>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</si>
  <si>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</si>
  <si>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</si>
  <si>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</si>
  <si>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</si>
  <si>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</si>
  <si>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</si>
  <si>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</si>
  <si>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</si>
  <si>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</si>
  <si>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</si>
  <si>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</si>
  <si>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</si>
  <si>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</si>
  <si>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</si>
  <si>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</si>
  <si>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</si>
  <si>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</si>
  <si>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</si>
  <si>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</si>
  <si>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</si>
  <si>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</si>
  <si>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</si>
  <si>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</si>
  <si>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</si>
  <si>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</si>
  <si>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</si>
  <si>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</si>
  <si>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</si>
  <si>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</si>
  <si>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</si>
  <si>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</si>
  <si>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</si>
  <si>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</si>
  <si>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</si>
  <si>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</si>
  <si>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</si>
  <si>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</si>
  <si>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</si>
  <si>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</si>
  <si>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</si>
  <si>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</si>
  <si>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</si>
  <si>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</si>
  <si>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</si>
  <si>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</si>
  <si>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</si>
  <si>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</si>
  <si>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</si>
  <si>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</si>
  <si>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</si>
  <si>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</si>
  <si>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</si>
  <si>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</si>
  <si>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</si>
  <si>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</si>
  <si>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</si>
  <si>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</si>
  <si>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</si>
  <si>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</si>
  <si>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</si>
  <si>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</si>
  <si>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</si>
  <si>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</si>
  <si>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</si>
  <si>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</si>
  <si>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</si>
  <si>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</si>
  <si>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</si>
  <si>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</si>
  <si>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</si>
  <si>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</si>
  <si>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</si>
  <si>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</si>
  <si>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</si>
  <si>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</si>
  <si>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</si>
  <si>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</si>
  <si>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</si>
  <si>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</si>
  <si>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</si>
  <si>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</si>
  <si>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</si>
  <si>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</si>
  <si>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</si>
  <si>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</si>
  <si>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</si>
  <si>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</si>
  <si>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</si>
  <si>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</si>
  <si>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</si>
  <si>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</si>
  <si>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</si>
  <si>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</si>
  <si>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</si>
  <si>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</si>
  <si>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</si>
  <si>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</si>
  <si>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</si>
  <si>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</si>
  <si>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</si>
  <si>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</si>
  <si>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</si>
  <si>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</si>
  <si>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</si>
  <si>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</si>
  <si>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</si>
  <si>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</si>
  <si>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</si>
  <si>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</si>
  <si>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</si>
  <si>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</si>
  <si>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</si>
  <si>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</si>
  <si>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</si>
  <si>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</si>
  <si>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</si>
  <si>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</si>
  <si>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</si>
  <si>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</si>
  <si>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</si>
  <si>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</si>
  <si>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</si>
  <si>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</si>
  <si>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</si>
  <si>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</si>
  <si>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</si>
  <si>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</si>
  <si>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</si>
  <si>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</si>
  <si>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</si>
  <si>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</si>
  <si>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</si>
  <si>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</si>
  <si>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</si>
  <si>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</si>
  <si>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</si>
  <si>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</si>
  <si>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</si>
  <si>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</si>
  <si>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</si>
  <si>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</si>
  <si>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</si>
  <si>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</si>
  <si>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</si>
  <si>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</si>
  <si>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</si>
  <si>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</si>
  <si>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</si>
  <si>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</si>
  <si>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</si>
  <si>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</si>
  <si>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</si>
  <si>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</si>
  <si>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</si>
  <si>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</si>
  <si>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</si>
  <si>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</si>
  <si>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</si>
  <si>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</si>
  <si>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</si>
  <si>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</si>
  <si>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</si>
  <si>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</si>
  <si>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</si>
  <si>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</si>
  <si>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</si>
  <si>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</si>
  <si>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</si>
  <si>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</si>
  <si>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</si>
  <si>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</si>
  <si>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</si>
  <si>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</si>
  <si>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</si>
  <si>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</si>
  <si>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</si>
  <si>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</si>
  <si>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</si>
  <si>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</si>
  <si>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</si>
  <si>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</si>
  <si>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</si>
  <si>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</si>
  <si>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</si>
  <si>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</si>
  <si>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</si>
  <si>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</si>
  <si>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</si>
  <si>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</si>
  <si>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</si>
  <si>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</si>
  <si>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</si>
  <si>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</si>
  <si>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</si>
  <si>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</si>
  <si>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</si>
  <si>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</si>
  <si>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</si>
  <si>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</si>
  <si>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</si>
  <si>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</si>
  <si>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</si>
  <si>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</si>
  <si>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</si>
  <si>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</si>
  <si>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</si>
  <si>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</si>
  <si>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</si>
  <si>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</si>
  <si>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</si>
  <si>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</si>
  <si>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</si>
  <si>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</si>
  <si>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</si>
  <si>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</si>
  <si>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</si>
  <si>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</si>
  <si>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</si>
  <si>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</si>
  <si>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</si>
  <si>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</si>
  <si>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</si>
  <si>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</si>
  <si>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</si>
  <si>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</si>
  <si>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</si>
  <si>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</si>
  <si>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</si>
  <si>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</si>
  <si>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</si>
  <si>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</si>
  <si>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</si>
  <si>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</si>
  <si>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</si>
  <si>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</si>
  <si>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</si>
  <si>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</si>
  <si>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</si>
  <si>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</si>
  <si>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</si>
  <si>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</si>
  <si>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</si>
  <si>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</si>
  <si>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</si>
  <si>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</si>
  <si>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</si>
  <si>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</si>
  <si>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</si>
  <si>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</si>
  <si>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</si>
  <si>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</si>
  <si>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</si>
  <si>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</si>
  <si>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</si>
  <si>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</si>
  <si>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</si>
  <si>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</si>
  <si>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</si>
  <si>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</si>
  <si>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</si>
  <si>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</si>
  <si>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</si>
  <si>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</si>
  <si>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</si>
  <si>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</si>
  <si>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</si>
  <si>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</si>
  <si>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</si>
  <si>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</si>
  <si>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</si>
  <si>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</si>
  <si>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</si>
  <si>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</si>
  <si>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</si>
  <si>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</si>
  <si>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</si>
  <si>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</si>
  <si>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</si>
  <si>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</si>
  <si>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</si>
  <si>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</si>
  <si>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</si>
  <si>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</si>
  <si>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</si>
  <si>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</si>
  <si>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</si>
  <si>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</si>
  <si>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</si>
  <si>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</si>
  <si>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</si>
  <si>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</si>
  <si>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</si>
  <si>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</si>
  <si>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</si>
  <si>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</si>
  <si>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</si>
  <si>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</si>
  <si>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</si>
  <si>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</si>
  <si>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</si>
  <si>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</si>
  <si>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</si>
  <si>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</si>
  <si>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</si>
  <si>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</si>
  <si>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</si>
  <si>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</si>
  <si>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</si>
  <si>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</si>
  <si>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</si>
  <si>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</si>
  <si>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</si>
  <si>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</si>
  <si>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</si>
  <si>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</si>
  <si>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</si>
  <si>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</si>
  <si>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</si>
  <si>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</si>
  <si>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</si>
  <si>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</si>
  <si>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</si>
  <si>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</si>
  <si>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</si>
  <si>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</si>
  <si>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</si>
  <si>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</si>
  <si>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</si>
  <si>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</si>
  <si>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</si>
  <si>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</si>
  <si>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</si>
  <si>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</si>
  <si>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</si>
  <si>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</si>
  <si>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</si>
  <si>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</si>
  <si>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</si>
  <si>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</si>
  <si>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</si>
  <si>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</si>
  <si>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</si>
  <si>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</si>
  <si>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</si>
  <si>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</si>
  <si>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</si>
  <si>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</si>
  <si>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</si>
  <si>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</si>
  <si>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</si>
  <si>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</si>
  <si>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</si>
  <si>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</si>
  <si>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</si>
  <si>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</si>
  <si>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</si>
  <si>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</si>
  <si>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</si>
  <si>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</si>
  <si>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</si>
  <si>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</si>
  <si>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</si>
  <si>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</si>
  <si>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</si>
  <si>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</si>
  <si>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</si>
  <si>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</si>
  <si>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</si>
  <si>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</si>
  <si>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</si>
  <si>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</si>
  <si>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</si>
  <si>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</si>
  <si>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</si>
  <si>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</si>
  <si>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</si>
  <si>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</si>
  <si>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</si>
  <si>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</si>
  <si>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</si>
  <si>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</si>
  <si>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</si>
  <si>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</si>
  <si>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</si>
  <si>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</si>
  <si>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</si>
  <si>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</si>
  <si>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</si>
  <si>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</si>
  <si>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</si>
  <si>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</si>
  <si>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</si>
  <si>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</si>
  <si>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</si>
  <si>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</si>
  <si>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</si>
  <si>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</si>
  <si>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</si>
  <si>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</si>
  <si>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</si>
  <si>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</si>
  <si>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</si>
  <si>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</si>
  <si>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</si>
  <si>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</si>
  <si>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</si>
  <si>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</si>
  <si>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</si>
  <si>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</si>
  <si>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</si>
  <si>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</si>
  <si>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</si>
  <si>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</si>
  <si>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</si>
  <si>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</si>
  <si>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</si>
  <si>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</si>
  <si>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</si>
  <si>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</si>
  <si>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</si>
  <si>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</si>
  <si>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</si>
  <si>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</si>
  <si>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</si>
  <si>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</si>
  <si>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</si>
  <si>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</si>
  <si>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</si>
  <si>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</si>
  <si>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</si>
  <si>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</si>
  <si>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</si>
  <si>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</si>
  <si>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</si>
  <si>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</si>
  <si>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</si>
  <si>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</si>
  <si>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</si>
  <si>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</si>
  <si>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</si>
  <si>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</si>
  <si>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</si>
  <si>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</si>
  <si>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</si>
  <si>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</si>
  <si>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</si>
  <si>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</si>
  <si>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</si>
  <si>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</si>
  <si>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</si>
  <si>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</si>
  <si>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</si>
  <si>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</si>
  <si>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</si>
  <si>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</si>
  <si>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</si>
  <si>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</si>
  <si>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</si>
  <si>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</si>
  <si>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</si>
  <si>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</si>
  <si>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</si>
  <si>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</si>
  <si>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</si>
  <si>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</si>
  <si>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</si>
  <si>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</si>
  <si>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</si>
  <si>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</si>
  <si>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</si>
  <si>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</si>
  <si>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</si>
  <si>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</si>
  <si>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</si>
  <si>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</si>
  <si>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</si>
  <si>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</si>
  <si>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</si>
  <si>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</si>
  <si>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</si>
  <si>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</si>
  <si>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</si>
  <si>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</si>
  <si>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</si>
  <si>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</si>
  <si>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</si>
  <si>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</si>
  <si>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</si>
  <si>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</si>
  <si>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</si>
  <si>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</si>
  <si>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</si>
  <si>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</si>
  <si>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</si>
  <si>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</si>
  <si>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</si>
  <si>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</si>
  <si>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</si>
  <si>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</si>
  <si>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</si>
  <si>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</si>
  <si>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</si>
  <si>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</si>
  <si>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</si>
  <si>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</si>
  <si>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</si>
  <si>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</si>
  <si>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</si>
  <si>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</si>
  <si>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</si>
  <si>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</si>
  <si>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</si>
  <si>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</si>
  <si>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</si>
  <si>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</si>
  <si>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</si>
  <si>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</si>
  <si>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</si>
  <si>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</si>
  <si>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</si>
  <si>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</si>
  <si>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</si>
  <si>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</si>
  <si>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</si>
  <si>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</si>
  <si>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</si>
  <si>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</si>
  <si>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</si>
  <si>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</si>
  <si>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</si>
  <si>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</si>
  <si>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</si>
  <si>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</si>
  <si>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</si>
  <si>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</si>
  <si>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</si>
  <si>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</si>
  <si>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</si>
  <si>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</si>
  <si>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</si>
  <si>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</si>
  <si>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</si>
  <si>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</si>
  <si>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</si>
  <si>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</si>
  <si>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</si>
  <si>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</si>
  <si>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</si>
  <si>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</si>
  <si>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</si>
  <si>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</si>
  <si>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</si>
  <si>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</si>
  <si>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</si>
  <si>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</si>
  <si>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</si>
  <si>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</si>
  <si>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</si>
  <si>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</si>
  <si>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</si>
  <si>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</si>
  <si>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</si>
  <si>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</si>
  <si>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</si>
  <si>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</si>
  <si>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</si>
  <si>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</si>
  <si>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</si>
  <si>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</si>
  <si>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</si>
  <si>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</si>
  <si>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</si>
  <si>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</si>
  <si>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</si>
  <si>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</si>
  <si>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</si>
  <si>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</si>
  <si>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</si>
  <si>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</si>
  <si>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</si>
  <si>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</si>
  <si>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</si>
  <si>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</si>
  <si>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</si>
  <si>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</si>
  <si>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</si>
  <si>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</si>
  <si>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</si>
  <si>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</si>
  <si>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</si>
  <si>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</si>
  <si>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</si>
  <si>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</si>
  <si>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</si>
  <si>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</si>
  <si>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</si>
  <si>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</si>
  <si>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</si>
  <si>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</si>
  <si>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</si>
  <si>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</si>
  <si>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</si>
  <si>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</si>
  <si>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</si>
  <si>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</si>
  <si>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</si>
  <si>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</si>
  <si>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</si>
  <si>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</si>
  <si>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</si>
  <si>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</si>
  <si>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</si>
  <si>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</si>
  <si>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</si>
  <si>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</si>
  <si>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</si>
  <si>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</si>
  <si>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</si>
  <si>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</si>
  <si>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</si>
  <si>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</si>
  <si>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</si>
  <si>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</si>
  <si>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</si>
  <si>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</si>
  <si>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</si>
  <si>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</si>
  <si>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</si>
  <si>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</si>
  <si>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</si>
  <si>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</si>
  <si>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</si>
  <si>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</si>
  <si>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</si>
  <si>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</si>
  <si>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</si>
  <si>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</si>
  <si>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</si>
  <si>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</si>
  <si>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</si>
  <si>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</si>
  <si>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</si>
  <si>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</si>
  <si>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</si>
  <si>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</si>
  <si>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</si>
  <si>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</si>
  <si>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</si>
  <si>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</si>
  <si>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</si>
  <si>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</si>
  <si>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</si>
  <si>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</si>
  <si>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</si>
  <si>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</si>
  <si>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</si>
  <si>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</si>
  <si>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</si>
  <si>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</si>
  <si>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</si>
  <si>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</si>
  <si>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</si>
  <si>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</si>
  <si>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</si>
  <si>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</si>
  <si>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</si>
  <si>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</si>
  <si>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</si>
  <si>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</si>
  <si>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</si>
  <si>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</si>
  <si>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</si>
  <si>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</si>
  <si>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</si>
  <si>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</si>
  <si>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</si>
  <si>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</si>
  <si>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</si>
  <si>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</si>
  <si>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</si>
  <si>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</si>
  <si>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</si>
  <si>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</si>
  <si>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</si>
  <si>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</si>
  <si>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</si>
  <si>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</si>
  <si>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</si>
  <si>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</si>
  <si>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</si>
  <si>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</si>
  <si>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</si>
  <si>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</si>
  <si>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</si>
  <si>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</si>
  <si>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</si>
  <si>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</si>
  <si>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</si>
  <si>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</si>
  <si>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</si>
  <si>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</si>
  <si>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</si>
  <si>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</si>
  <si>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</si>
  <si>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</si>
  <si>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</si>
  <si>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</si>
  <si>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</si>
  <si>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</si>
  <si>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</si>
  <si>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</si>
  <si>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</si>
  <si>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</si>
  <si>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</si>
  <si>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</si>
  <si>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</si>
  <si>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</si>
  <si>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</si>
  <si>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</si>
  <si>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</si>
  <si>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</si>
  <si>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</si>
  <si>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</si>
  <si>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</si>
  <si>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</si>
  <si>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</si>
  <si>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</si>
  <si>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</si>
  <si>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</si>
  <si>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</si>
  <si>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</si>
  <si>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</si>
  <si>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</si>
  <si>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</si>
  <si>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</si>
  <si>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</si>
  <si>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</si>
  <si>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</si>
  <si>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</si>
  <si>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</si>
  <si>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</si>
  <si>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</si>
  <si>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</si>
  <si>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</si>
  <si>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</si>
  <si>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</si>
  <si>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</si>
  <si>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</si>
  <si>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</si>
  <si>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</si>
  <si>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</si>
  <si>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</si>
  <si>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</si>
  <si>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</si>
  <si>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</si>
  <si>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</si>
  <si>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</si>
  <si>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</si>
  <si>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</si>
  <si>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</si>
  <si>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</si>
  <si>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</si>
  <si>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</si>
  <si>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</si>
  <si>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</si>
  <si>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</si>
  <si>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</si>
  <si>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</si>
  <si>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</si>
  <si>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</si>
  <si>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</si>
  <si>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</si>
  <si>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</si>
  <si>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</si>
  <si>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</si>
  <si>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</si>
  <si>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</si>
  <si>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</si>
  <si>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</si>
  <si>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</si>
  <si>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</si>
  <si>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</si>
  <si>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</si>
  <si>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</si>
  <si>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</si>
  <si>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</si>
  <si>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</si>
  <si>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</si>
  <si>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</si>
  <si>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</si>
  <si>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</si>
  <si>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</si>
  <si>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</si>
  <si>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</si>
  <si>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</si>
  <si>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</si>
  <si>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</si>
  <si>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</si>
  <si>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</si>
  <si>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</si>
  <si>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</si>
  <si>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</si>
  <si>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</si>
  <si>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</si>
  <si>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</si>
  <si>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</si>
  <si>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</si>
  <si>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</si>
  <si>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</si>
  <si>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</si>
  <si>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</si>
  <si>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</si>
  <si>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</si>
  <si>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</si>
  <si>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</si>
  <si>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</si>
  <si>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</si>
  <si>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</si>
  <si>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</si>
  <si>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</si>
  <si>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</si>
  <si>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</si>
  <si>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</si>
  <si>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</si>
  <si>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</si>
  <si>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</si>
  <si>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</si>
  <si>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</si>
  <si>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</si>
  <si>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</si>
  <si>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</si>
  <si>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</si>
  <si>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</si>
  <si>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</si>
  <si>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</si>
  <si>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</si>
  <si>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</si>
  <si>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</si>
  <si>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</si>
  <si>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</si>
  <si>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</si>
  <si>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</si>
  <si>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</si>
  <si>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</si>
  <si>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</si>
  <si>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</si>
  <si>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</si>
  <si>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</si>
  <si>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</si>
  <si>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</si>
  <si>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</si>
  <si>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</si>
  <si>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</si>
  <si>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</si>
  <si>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</si>
  <si>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</si>
  <si>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</si>
  <si>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</si>
  <si>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</si>
  <si>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</si>
  <si>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</si>
  <si>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</si>
  <si>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</si>
  <si>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</si>
  <si>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</si>
  <si>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</si>
  <si>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</si>
  <si>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</si>
  <si>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</si>
  <si>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</si>
  <si>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</si>
  <si>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</si>
  <si>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</si>
  <si>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</si>
  <si>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</si>
  <si>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</si>
  <si>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</si>
  <si>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</si>
  <si>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</si>
  <si>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</si>
  <si>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</si>
  <si>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</si>
  <si>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</si>
  <si>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</si>
  <si>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</si>
  <si>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</si>
  <si>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</si>
  <si>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</si>
  <si>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</si>
  <si>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</si>
  <si>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</si>
  <si>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</si>
  <si>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</si>
  <si>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</si>
  <si>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</si>
  <si>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</si>
  <si>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</si>
  <si>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</si>
  <si>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</si>
  <si>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</si>
  <si>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</si>
  <si>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</si>
  <si>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</si>
  <si>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</si>
  <si>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</si>
  <si>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</si>
  <si>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</si>
  <si>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</si>
  <si>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</si>
  <si>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</si>
  <si>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</si>
  <si>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</si>
  <si>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</si>
  <si>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</si>
  <si>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</si>
  <si>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</si>
  <si>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</si>
  <si>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</si>
  <si>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</si>
  <si>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</si>
  <si>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</si>
  <si>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</si>
  <si>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</si>
  <si>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</si>
  <si>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</si>
  <si>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</si>
  <si>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</si>
  <si>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</si>
  <si>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</si>
  <si>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</si>
  <si>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</si>
  <si>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</si>
  <si>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</si>
  <si>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</si>
  <si>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</si>
  <si>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</si>
  <si>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</si>
  <si>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</si>
  <si>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</si>
  <si>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</si>
  <si>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</si>
  <si>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</si>
  <si>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</si>
  <si>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</si>
  <si>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</si>
  <si>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</si>
  <si>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</si>
  <si>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</si>
  <si>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</si>
  <si>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</si>
  <si>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</si>
  <si>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</si>
  <si>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</si>
  <si>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</si>
  <si>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</si>
  <si>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</si>
  <si>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</si>
  <si>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</si>
  <si>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</si>
  <si>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</si>
  <si>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</si>
  <si>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</si>
  <si>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</si>
  <si>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</si>
  <si>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</si>
  <si>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</si>
  <si>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</si>
  <si>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</si>
  <si>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</si>
  <si>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</si>
  <si>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</si>
  <si>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</si>
  <si>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</si>
  <si>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</si>
  <si>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</si>
  <si>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</si>
  <si>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</si>
  <si>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</si>
  <si>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</si>
  <si>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</si>
  <si>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</si>
  <si>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</si>
  <si>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</si>
  <si>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</si>
  <si>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</si>
  <si>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</si>
  <si>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</si>
  <si>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</si>
  <si>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</si>
  <si>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</si>
  <si>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</si>
  <si>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</si>
  <si>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</si>
  <si>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</si>
  <si>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</si>
  <si>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</si>
  <si>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</si>
  <si>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</si>
  <si>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</si>
  <si>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</si>
  <si>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</si>
  <si>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</si>
  <si>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</si>
  <si>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</si>
  <si>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</si>
  <si>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</si>
  <si>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</si>
  <si>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</si>
  <si>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</si>
  <si>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</si>
  <si>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</si>
  <si>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</si>
  <si>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</si>
  <si>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</si>
  <si>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</si>
  <si>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</si>
  <si>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</si>
  <si>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</si>
  <si>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</si>
  <si>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</si>
  <si>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</si>
  <si>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</si>
  <si>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</si>
  <si>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</si>
  <si>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</si>
  <si>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</si>
  <si>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</si>
  <si>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</si>
  <si>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</si>
  <si>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</si>
  <si>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</si>
  <si>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</si>
  <si>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</si>
  <si>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</si>
  <si>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</si>
  <si>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</si>
  <si>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</si>
  <si>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</si>
  <si>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</si>
  <si>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</si>
  <si>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</si>
  <si>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</si>
  <si>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</si>
  <si>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</si>
  <si>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</si>
  <si>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</si>
  <si>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</si>
  <si>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</si>
  <si>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</si>
  <si>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</si>
  <si>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</si>
  <si>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</si>
  <si>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</si>
  <si>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</si>
  <si>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</si>
  <si>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</si>
  <si>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</si>
  <si>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</si>
  <si>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</si>
  <si>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</si>
  <si>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</si>
  <si>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</si>
  <si>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</si>
  <si>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</si>
  <si>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</si>
  <si>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</si>
  <si>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</si>
  <si>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</si>
  <si>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</si>
  <si>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</si>
  <si>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</si>
  <si>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</si>
  <si>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</si>
  <si>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</si>
  <si>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</si>
  <si>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</si>
  <si>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</si>
  <si>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</si>
  <si>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</si>
  <si>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</si>
  <si>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</si>
  <si>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</si>
  <si>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</si>
  <si>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</si>
  <si>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</si>
  <si>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</si>
  <si>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</si>
  <si>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</si>
  <si>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</si>
  <si>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</si>
  <si>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</si>
  <si>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</si>
  <si>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</si>
  <si>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</si>
  <si>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</si>
  <si>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</si>
  <si>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</si>
  <si>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</si>
  <si>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</si>
  <si>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</si>
  <si>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</si>
  <si>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</si>
  <si>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</si>
  <si>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</si>
  <si>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</si>
  <si>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</si>
  <si>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</si>
  <si>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</si>
  <si>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</si>
  <si>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</si>
  <si>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</si>
  <si>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</si>
  <si>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</si>
  <si>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</si>
  <si>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</si>
  <si>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</si>
  <si>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</si>
  <si>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</si>
  <si>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</si>
  <si>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</si>
  <si>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</si>
  <si>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</si>
  <si>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</si>
  <si>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</si>
  <si>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</si>
  <si>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</si>
  <si>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</si>
  <si>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</si>
  <si>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</si>
  <si>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</si>
  <si>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</si>
  <si>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</si>
  <si>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</si>
  <si>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</si>
  <si>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</si>
  <si>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</si>
  <si>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</si>
  <si>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</si>
  <si>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</si>
  <si>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</si>
  <si>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</si>
  <si>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</si>
  <si>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</si>
  <si>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</si>
  <si>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</si>
  <si>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</si>
  <si>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</si>
  <si>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</si>
  <si>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</si>
  <si>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</si>
  <si>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</si>
  <si>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</si>
  <si>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</si>
  <si>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</si>
  <si>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</si>
  <si>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</si>
  <si>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</si>
  <si>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</si>
  <si>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</si>
  <si>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</si>
  <si>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</si>
  <si>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</si>
  <si>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</si>
  <si>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</si>
  <si>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</si>
  <si>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</si>
  <si>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</si>
  <si>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</si>
  <si>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</si>
  <si>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</si>
  <si>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</si>
  <si>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</si>
  <si>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</si>
  <si>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</si>
  <si>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</si>
  <si>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</si>
  <si>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</si>
  <si>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</si>
  <si>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</si>
  <si>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</si>
  <si>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</si>
  <si>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</si>
  <si>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</si>
  <si>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</si>
  <si>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</si>
  <si>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</si>
  <si>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</si>
  <si>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</si>
  <si>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</si>
  <si>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</si>
  <si>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</si>
  <si>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</si>
  <si>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</si>
  <si>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</si>
  <si>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</si>
  <si>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</si>
  <si>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</si>
  <si>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</si>
  <si>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</si>
  <si>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</si>
  <si>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</si>
  <si>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</si>
  <si>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</si>
  <si>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</si>
  <si>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</si>
  <si>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</si>
  <si>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</si>
  <si>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</si>
  <si>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</si>
  <si>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</si>
  <si>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</si>
  <si>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</si>
  <si>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</si>
  <si>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</si>
  <si>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</si>
  <si>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</si>
  <si>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</si>
  <si>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</si>
  <si>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</si>
  <si>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</si>
  <si>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</si>
  <si>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</si>
  <si>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</si>
  <si>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</si>
  <si>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</si>
  <si>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</si>
  <si>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</si>
  <si>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</si>
  <si>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</si>
  <si>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</si>
  <si>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</si>
  <si>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</si>
  <si>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</si>
  <si>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</si>
  <si>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</si>
  <si>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</si>
  <si>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</si>
  <si>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</si>
  <si>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</si>
  <si>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</si>
  <si>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</si>
  <si>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</si>
  <si>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</si>
  <si>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</si>
  <si>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</si>
  <si>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</si>
  <si>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</si>
  <si>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</si>
  <si>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</si>
  <si>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</si>
  <si>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</si>
  <si>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</si>
  <si>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</si>
  <si>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</si>
  <si>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</si>
  <si>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</si>
  <si>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</si>
  <si>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</si>
  <si>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</si>
  <si>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</si>
  <si>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</si>
  <si>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</si>
  <si>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</si>
  <si>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</si>
  <si>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</si>
  <si>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</si>
  <si>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</si>
  <si>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</si>
  <si>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</si>
  <si>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</si>
  <si>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</si>
  <si>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</si>
  <si>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</si>
  <si>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</si>
  <si>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</si>
  <si>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</si>
  <si>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</si>
  <si>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</si>
  <si>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</si>
  <si>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</si>
  <si>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</si>
  <si>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</si>
  <si>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</si>
  <si>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</si>
  <si>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</si>
  <si>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</si>
  <si>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</si>
  <si>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</si>
  <si>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</si>
  <si>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</si>
  <si>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</si>
  <si>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</si>
  <si>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</si>
  <si>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</si>
  <si>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</si>
  <si>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</si>
  <si>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</si>
  <si>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</si>
  <si>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</si>
  <si>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</si>
  <si>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</si>
  <si>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</si>
  <si>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</si>
  <si>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</si>
  <si>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</si>
  <si>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</si>
  <si>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</si>
  <si>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</si>
  <si>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</si>
  <si>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</si>
  <si>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</si>
  <si>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</si>
  <si>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</si>
  <si>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</si>
  <si>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</si>
  <si>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</si>
  <si>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</si>
  <si>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</si>
  <si>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</si>
  <si>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</si>
  <si>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</si>
  <si>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</si>
  <si>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</si>
  <si>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</si>
  <si>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</si>
  <si>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</si>
  <si>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</si>
  <si>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</si>
  <si>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</si>
  <si>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</si>
  <si>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</si>
  <si>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</si>
  <si>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</si>
  <si>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</si>
  <si>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</si>
  <si>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</si>
  <si>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</si>
  <si>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</si>
  <si>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</si>
  <si>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</si>
  <si>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</si>
  <si>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</si>
  <si>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</si>
  <si>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</si>
  <si>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</si>
  <si>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</si>
  <si>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</si>
  <si>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</si>
  <si>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</si>
  <si>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</si>
  <si>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</si>
  <si>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</si>
  <si>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</si>
  <si>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</si>
  <si>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</si>
  <si>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</si>
  <si>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</si>
  <si>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</si>
  <si>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</si>
  <si>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</si>
  <si>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</si>
  <si>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</si>
  <si>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</si>
  <si>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</si>
  <si>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</si>
  <si>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</si>
  <si>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</si>
  <si>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</si>
  <si>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</si>
  <si>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</si>
  <si>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</si>
  <si>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</si>
  <si>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</si>
  <si>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</si>
  <si>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</si>
  <si>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</si>
  <si>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</si>
  <si>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</si>
  <si>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</si>
  <si>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</si>
  <si>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</si>
  <si>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</si>
  <si>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</si>
  <si>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</si>
  <si>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</si>
  <si>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</si>
  <si>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</si>
  <si>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</si>
  <si>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</si>
  <si>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</si>
  <si>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</si>
  <si>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</si>
  <si>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</si>
  <si>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</si>
  <si>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</si>
  <si>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</si>
  <si>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</si>
  <si>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</si>
  <si>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</si>
  <si>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</si>
  <si>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</si>
  <si>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</si>
  <si>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</si>
  <si>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</si>
  <si>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</si>
  <si>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</si>
  <si>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</si>
  <si>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</si>
  <si>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</si>
  <si>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</si>
  <si>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</si>
  <si>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</si>
  <si>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</si>
  <si>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</si>
  <si>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</si>
  <si>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</si>
  <si>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</si>
  <si>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</si>
  <si>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</si>
  <si>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</si>
  <si>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</si>
  <si>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</si>
  <si>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</si>
  <si>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</si>
  <si>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</si>
  <si>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</si>
  <si>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</si>
  <si>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</si>
  <si>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</si>
  <si>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</si>
  <si>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</si>
  <si>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</si>
  <si>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</si>
  <si>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</si>
  <si>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</si>
  <si>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</si>
  <si>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</si>
  <si>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</si>
  <si>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</si>
  <si>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</si>
  <si>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</si>
  <si>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</si>
  <si>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</si>
  <si>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</si>
  <si>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</si>
  <si>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</si>
  <si>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</si>
  <si>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</si>
  <si>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</si>
  <si>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</si>
  <si>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</si>
  <si>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</si>
  <si>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</si>
  <si>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</si>
  <si>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</si>
  <si>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</si>
  <si>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</si>
  <si>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</si>
  <si>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</si>
  <si>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</si>
  <si>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</si>
  <si>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</si>
  <si>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</si>
  <si>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</si>
  <si>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</si>
  <si>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</si>
  <si>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</si>
  <si>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</si>
  <si>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</si>
  <si>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</si>
  <si>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</si>
  <si>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</si>
  <si>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</si>
  <si>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</si>
  <si>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</si>
  <si>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</si>
  <si>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</si>
  <si>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</si>
  <si>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</si>
  <si>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</si>
  <si>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</si>
  <si>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</si>
  <si>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</si>
  <si>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</si>
  <si>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</si>
  <si>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</si>
  <si>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</si>
  <si>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</si>
  <si>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</si>
  <si>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</si>
  <si>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</si>
  <si>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</si>
  <si>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</si>
  <si>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</si>
  <si>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</si>
  <si>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</si>
  <si>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</si>
  <si>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</si>
  <si>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</si>
  <si>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</si>
  <si>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</si>
  <si>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</si>
  <si>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</si>
  <si>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</si>
  <si>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</si>
  <si>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</si>
  <si>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</si>
  <si>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</si>
  <si>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</si>
  <si>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</si>
  <si>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</si>
  <si>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</si>
  <si>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</si>
  <si>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</si>
  <si>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</si>
  <si>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</si>
  <si>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</si>
  <si>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</si>
  <si>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</si>
  <si>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</si>
  <si>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</si>
  <si>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</si>
  <si>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</si>
  <si>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</si>
  <si>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</si>
  <si>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</si>
  <si>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</si>
  <si>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</si>
  <si>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</si>
  <si>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</si>
  <si>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</si>
  <si>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</si>
  <si>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</si>
  <si>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</si>
  <si>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</si>
  <si>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</si>
  <si>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</si>
  <si>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</si>
  <si>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</si>
  <si>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</si>
  <si>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</si>
  <si>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</si>
  <si>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</si>
  <si>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</si>
  <si>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</si>
  <si>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</si>
  <si>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</si>
  <si>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</si>
  <si>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</si>
  <si>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</si>
  <si>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</si>
  <si>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</si>
  <si>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</si>
  <si>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</si>
  <si>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</si>
  <si>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</si>
  <si>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</si>
  <si>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</si>
  <si>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</si>
  <si>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</si>
  <si>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</si>
  <si>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</si>
  <si>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</si>
  <si>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</si>
  <si>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</si>
  <si>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</si>
  <si>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</si>
  <si>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</si>
  <si>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</si>
  <si>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</si>
  <si>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</si>
  <si>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</si>
  <si>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</si>
  <si>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</si>
  <si>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</si>
  <si>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</si>
  <si>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</si>
  <si>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</si>
  <si>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</si>
  <si>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</si>
  <si>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</si>
  <si>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</si>
  <si>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</si>
  <si>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</si>
  <si>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</si>
  <si>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</si>
  <si>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</si>
  <si>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</si>
  <si>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</si>
  <si>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</si>
  <si>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</si>
  <si>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</si>
  <si>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</si>
  <si>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</si>
  <si>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</si>
  <si>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</si>
  <si>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</si>
  <si>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</si>
  <si>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</si>
  <si>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</si>
  <si>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</si>
  <si>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</si>
  <si>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</si>
  <si>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</si>
  <si>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</si>
  <si>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</si>
  <si>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</si>
  <si>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</si>
  <si>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</si>
  <si>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</si>
  <si>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</si>
  <si>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</si>
  <si>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</si>
  <si>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</si>
  <si>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</si>
  <si>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</si>
  <si>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</si>
  <si>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</si>
  <si>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</si>
  <si>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</si>
  <si>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</si>
  <si>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</si>
  <si>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</si>
  <si>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</si>
  <si>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</si>
  <si>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</si>
  <si>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</si>
  <si>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</si>
  <si>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</si>
  <si>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</si>
  <si>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</si>
  <si>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</si>
  <si>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</si>
  <si>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</si>
  <si>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</si>
  <si>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</si>
  <si>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</si>
  <si>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</si>
  <si>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</si>
  <si>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</si>
  <si>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</si>
  <si>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</si>
  <si>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</si>
  <si>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</si>
  <si>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</si>
  <si>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</si>
  <si>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</si>
  <si>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</si>
  <si>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</si>
  <si>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</si>
  <si>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</si>
  <si>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</si>
  <si>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</si>
  <si>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</si>
  <si>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</si>
  <si>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</si>
  <si>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</si>
  <si>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</si>
  <si>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</si>
  <si>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</si>
  <si>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</si>
  <si>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</si>
  <si>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</si>
  <si>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</si>
  <si>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</si>
  <si>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</si>
  <si>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</si>
  <si>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</si>
  <si>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</si>
  <si>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</si>
  <si>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</si>
  <si>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</si>
  <si>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</si>
  <si>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</si>
  <si>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</si>
  <si>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</si>
  <si>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</si>
  <si>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</si>
  <si>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</si>
  <si>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</si>
  <si>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</si>
  <si>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</si>
  <si>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</si>
  <si>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</si>
  <si>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</si>
  <si>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</si>
  <si>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</si>
  <si>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</si>
  <si>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</si>
  <si>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</si>
  <si>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</si>
  <si>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</si>
  <si>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</si>
  <si>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</si>
  <si>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</si>
  <si>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</si>
  <si>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</si>
  <si>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</si>
  <si>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</si>
  <si>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</si>
  <si>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</si>
  <si>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</si>
  <si>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</si>
  <si>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</si>
  <si>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</si>
  <si>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</si>
  <si>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</si>
  <si>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</si>
  <si>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</si>
  <si>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</si>
  <si>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</si>
  <si>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</si>
  <si>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</si>
  <si>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</si>
  <si>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</si>
  <si>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</si>
  <si>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</si>
  <si>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</si>
  <si>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</si>
  <si>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</si>
  <si>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</si>
  <si>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</si>
  <si>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</si>
  <si>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</si>
  <si>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</si>
  <si>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</si>
  <si>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</si>
  <si>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</si>
  <si>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</si>
  <si>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</si>
  <si>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</si>
  <si>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</si>
  <si>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</si>
  <si>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</si>
  <si>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</si>
  <si>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</si>
  <si>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</si>
  <si>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</si>
  <si>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</si>
  <si>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</si>
  <si>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</si>
  <si>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</si>
  <si>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</si>
  <si>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</si>
  <si>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</si>
  <si>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</si>
  <si>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</si>
  <si>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</si>
  <si>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</si>
  <si>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</si>
  <si>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</si>
  <si>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</si>
  <si>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</si>
  <si>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</si>
  <si>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</si>
  <si>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</si>
  <si>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</si>
  <si>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</si>
  <si>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</si>
  <si>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</si>
  <si>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</si>
  <si>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</si>
  <si>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</si>
  <si>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</si>
  <si>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</si>
  <si>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</si>
  <si>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</si>
  <si>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</si>
  <si>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</si>
  <si>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</si>
  <si>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</si>
  <si>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</si>
  <si>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</si>
  <si>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</si>
  <si>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</si>
  <si>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</si>
  <si>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</si>
  <si>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</si>
  <si>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</si>
  <si>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</si>
  <si>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</si>
  <si>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</si>
  <si>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</si>
  <si>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</si>
  <si>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</si>
  <si>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</si>
  <si>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</si>
  <si>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</si>
  <si>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</si>
  <si>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</si>
  <si>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</si>
  <si>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</si>
  <si>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</si>
  <si>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</si>
  <si>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</si>
  <si>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</si>
  <si>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</si>
  <si>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</si>
  <si>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</si>
  <si>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</si>
  <si>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</si>
  <si>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</si>
  <si>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</si>
  <si>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</si>
  <si>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</si>
  <si>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</si>
  <si>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</si>
  <si>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</si>
  <si>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</si>
  <si>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</si>
  <si>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</si>
  <si>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</si>
  <si>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</si>
  <si>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</si>
  <si>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</si>
  <si>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</si>
  <si>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</si>
  <si>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</si>
  <si>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</si>
  <si>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</si>
  <si>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</si>
  <si>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</si>
  <si>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</si>
  <si>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</si>
  <si>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</si>
  <si>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</si>
  <si>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</si>
  <si>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</si>
  <si>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</si>
  <si>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</si>
  <si>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</si>
  <si>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</si>
  <si>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</si>
  <si>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</si>
  <si>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</si>
  <si>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</si>
  <si>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</si>
  <si>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</si>
  <si>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</si>
  <si>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</si>
  <si>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</si>
  <si>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</si>
  <si>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</si>
  <si>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</si>
  <si>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</si>
  <si>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</si>
  <si>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</si>
  <si>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</si>
  <si>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</si>
  <si>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</si>
  <si>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</si>
  <si>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</si>
  <si>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</si>
  <si>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</si>
  <si>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</si>
  <si>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</si>
  <si>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</si>
  <si>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</si>
  <si>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</si>
  <si>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</si>
  <si>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</si>
  <si>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</si>
  <si>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</si>
  <si>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</si>
  <si>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</si>
  <si>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</si>
  <si>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</si>
  <si>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</si>
  <si>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</si>
  <si>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</si>
  <si>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</si>
  <si>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</si>
  <si>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</si>
  <si>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</si>
  <si>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</si>
  <si>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</si>
  <si>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</si>
  <si>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</si>
  <si>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</si>
  <si>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</si>
  <si>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</si>
  <si>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</si>
  <si>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</si>
  <si>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</si>
  <si>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</si>
  <si>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</si>
  <si>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</si>
  <si>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</si>
  <si>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</si>
  <si>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</si>
  <si>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</si>
  <si>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</si>
  <si>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</si>
  <si>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</si>
  <si>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</si>
  <si>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</si>
  <si>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</si>
  <si>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</si>
  <si>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</si>
  <si>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</si>
  <si>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</si>
  <si>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</si>
  <si>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</si>
  <si>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</si>
  <si>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</si>
  <si>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</si>
  <si>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</si>
  <si>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</si>
  <si>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</si>
  <si>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</si>
  <si>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</si>
  <si>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</si>
  <si>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</si>
  <si>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</si>
  <si>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</si>
  <si>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</si>
  <si>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</si>
  <si>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</si>
  <si>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</si>
  <si>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</si>
  <si>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</si>
  <si>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</si>
  <si>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</si>
  <si>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</si>
  <si>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</si>
  <si>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</si>
  <si>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</si>
  <si>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</si>
  <si>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</si>
  <si>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</si>
  <si>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</si>
  <si>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</si>
  <si>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</si>
  <si>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</si>
  <si>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</si>
  <si>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</si>
  <si>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</si>
  <si>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</si>
  <si>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</si>
  <si>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</si>
  <si>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</si>
  <si>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</si>
  <si>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</si>
  <si>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</si>
  <si>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</si>
  <si>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</si>
  <si>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</si>
  <si>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</si>
  <si>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</si>
  <si>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</si>
  <si>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</si>
  <si>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</si>
  <si>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</si>
  <si>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</si>
  <si>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</si>
  <si>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</si>
  <si>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</si>
  <si>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</si>
  <si>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</si>
  <si>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</si>
  <si>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</si>
  <si>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</si>
  <si>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</si>
  <si>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</si>
  <si>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</si>
  <si>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</si>
  <si>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</si>
  <si>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</si>
  <si>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</si>
  <si>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</si>
  <si>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</si>
  <si>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</si>
  <si>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</si>
  <si>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</si>
  <si>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</si>
  <si>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</si>
  <si>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</si>
  <si>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</si>
  <si>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</si>
  <si>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</si>
  <si>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</si>
  <si>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</si>
  <si>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</si>
  <si>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</si>
  <si>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</si>
  <si>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</si>
  <si>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</si>
  <si>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</si>
  <si>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</si>
  <si>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</si>
  <si>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</si>
  <si>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</si>
  <si>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</si>
  <si>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</si>
  <si>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</si>
  <si>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</si>
  <si>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</si>
  <si>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</si>
  <si>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</si>
  <si>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</si>
  <si>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</si>
  <si>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</si>
  <si>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</si>
  <si>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</si>
  <si>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</si>
  <si>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</si>
  <si>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</si>
  <si>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</si>
  <si>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</si>
  <si>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</si>
  <si>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</si>
  <si>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</si>
  <si>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</si>
  <si>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</si>
  <si>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</si>
  <si>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</si>
  <si>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</si>
  <si>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</si>
  <si>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</si>
  <si>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</si>
  <si>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</si>
  <si>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</si>
  <si>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</si>
  <si>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</si>
  <si>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</si>
  <si>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</si>
  <si>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</si>
  <si>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</si>
  <si>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</si>
  <si>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</si>
  <si>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</si>
  <si>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</si>
  <si>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</si>
  <si>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</si>
  <si>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</si>
  <si>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</si>
  <si>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</si>
  <si>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</si>
  <si>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</si>
  <si>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</si>
  <si>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</si>
  <si>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</si>
  <si>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</si>
  <si>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</si>
  <si>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</si>
  <si>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</si>
  <si>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</si>
  <si>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</si>
  <si>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</si>
  <si>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</si>
  <si>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</si>
  <si>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</si>
  <si>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</si>
  <si>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</si>
  <si>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</si>
  <si>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</si>
  <si>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</si>
  <si>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</si>
  <si>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</si>
  <si>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</si>
  <si>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</si>
  <si>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</si>
  <si>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</si>
  <si>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</si>
  <si>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</si>
  <si>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</si>
  <si>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</si>
  <si>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</si>
  <si>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</si>
  <si>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</si>
  <si>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</si>
  <si>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</si>
  <si>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</si>
  <si>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</si>
  <si>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</si>
  <si>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</si>
  <si>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</si>
  <si>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</si>
  <si>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</si>
  <si>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</si>
  <si>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</si>
  <si>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</si>
  <si>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</si>
  <si>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</si>
  <si>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</si>
  <si>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</si>
  <si>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</si>
  <si>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</si>
  <si>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</si>
  <si>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</si>
  <si>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</si>
  <si>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</si>
  <si>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</si>
  <si>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</si>
  <si>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</si>
  <si>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</si>
  <si>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</si>
  <si>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</si>
  <si>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</si>
  <si>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</si>
  <si>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</si>
  <si>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</si>
  <si>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</si>
  <si>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</si>
  <si>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</si>
  <si>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</si>
  <si>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</si>
  <si>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</si>
  <si>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</si>
  <si>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</si>
  <si>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</si>
  <si>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</si>
  <si>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</si>
  <si>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</si>
  <si>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</si>
  <si>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</si>
  <si>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</si>
  <si>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</si>
  <si>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</si>
  <si>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</si>
  <si>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</si>
  <si>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</si>
  <si>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</si>
  <si>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</si>
  <si>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</si>
  <si>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</si>
  <si>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</si>
  <si>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</si>
  <si>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</si>
  <si>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</si>
  <si>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</si>
  <si>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</si>
  <si>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</si>
  <si>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</si>
  <si>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</si>
  <si>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</si>
  <si>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</si>
  <si>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</si>
  <si>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</si>
  <si>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</si>
  <si>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</si>
  <si>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</si>
  <si>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</si>
  <si>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</si>
  <si>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</si>
  <si>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</si>
  <si>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</si>
  <si>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</si>
  <si>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</si>
  <si>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</si>
  <si>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</si>
  <si>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</si>
  <si>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</si>
  <si>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</si>
  <si>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</si>
  <si>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</si>
  <si>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</si>
  <si>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</si>
  <si>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</si>
  <si>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</si>
  <si>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</si>
  <si>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</si>
  <si>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</si>
  <si>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</si>
  <si>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</si>
  <si>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</si>
  <si>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</si>
  <si>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</si>
  <si>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</si>
  <si>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</si>
  <si>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</si>
  <si>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</si>
  <si>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</si>
  <si>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</si>
  <si>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</si>
  <si>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</si>
  <si>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</si>
  <si>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</si>
  <si>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</si>
  <si>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</si>
  <si>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</si>
  <si>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</si>
  <si>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</si>
  <si>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</si>
  <si>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</si>
  <si>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</si>
  <si>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</si>
  <si>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</si>
  <si>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</si>
  <si>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</si>
  <si>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</si>
  <si>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</si>
  <si>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</si>
  <si>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</si>
  <si>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</si>
  <si>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</si>
  <si>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</si>
  <si>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</si>
  <si>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</si>
  <si>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</si>
  <si>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</si>
  <si>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</si>
  <si>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</si>
  <si>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</si>
  <si>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</si>
  <si>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</si>
  <si>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</si>
  <si>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</si>
  <si>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</si>
  <si>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</si>
  <si>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</si>
  <si>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</si>
  <si>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</si>
  <si>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</si>
  <si>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</si>
  <si>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</si>
  <si>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</si>
  <si>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</si>
  <si>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</si>
  <si>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</si>
  <si>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</si>
  <si>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</si>
  <si>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</si>
  <si>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</si>
  <si>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</si>
  <si>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</si>
  <si>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</si>
  <si>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</si>
  <si>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</si>
  <si>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</si>
  <si>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</si>
  <si>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</si>
  <si>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</si>
  <si>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</si>
  <si>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</si>
  <si>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</si>
  <si>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</si>
  <si>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</si>
  <si>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</si>
  <si>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</si>
  <si>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</si>
  <si>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</si>
  <si>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</si>
  <si>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</si>
  <si>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</si>
  <si>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</si>
  <si>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</si>
  <si>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</si>
  <si>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</si>
  <si>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</si>
  <si>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</si>
  <si>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</si>
  <si>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</si>
  <si>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</si>
  <si>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</si>
  <si>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</si>
  <si>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</si>
  <si>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</si>
  <si>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</si>
  <si>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</si>
  <si>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</si>
  <si>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</si>
  <si>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</si>
  <si>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</si>
  <si>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</si>
  <si>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</si>
  <si>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</si>
  <si>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</si>
  <si>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</si>
  <si>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</si>
  <si>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</si>
  <si>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</si>
  <si>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</si>
  <si>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</si>
  <si>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</si>
  <si>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</si>
  <si>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</si>
  <si>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</si>
  <si>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</si>
  <si>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</si>
  <si>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</si>
  <si>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</si>
  <si>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</si>
  <si>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</si>
  <si>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</si>
  <si>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</si>
  <si>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</si>
  <si>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</si>
  <si>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</si>
  <si>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</si>
  <si>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</si>
  <si>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</si>
  <si>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</si>
  <si>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</si>
  <si>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</si>
  <si>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</si>
  <si>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</si>
  <si>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</si>
  <si>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</si>
  <si>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</si>
  <si>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</si>
  <si>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</si>
  <si>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</si>
  <si>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</si>
  <si>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</si>
  <si>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</si>
  <si>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</si>
  <si>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</si>
  <si>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</si>
  <si>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</si>
  <si>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</si>
  <si>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</si>
  <si>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</si>
  <si>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</si>
  <si>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</si>
  <si>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</si>
  <si>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</si>
  <si>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</si>
  <si>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</si>
  <si>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</si>
  <si>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</si>
  <si>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</si>
  <si>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</si>
  <si>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</si>
  <si>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</si>
  <si>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</si>
  <si>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</si>
  <si>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</si>
  <si>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</si>
  <si>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</si>
  <si>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</si>
  <si>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</si>
  <si>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</si>
  <si>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</si>
  <si>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</si>
  <si>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</si>
  <si>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</si>
  <si>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</si>
  <si>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</si>
  <si>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</si>
  <si>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</si>
  <si>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</si>
  <si>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</si>
  <si>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</si>
  <si>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</si>
  <si>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</si>
  <si>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</si>
  <si>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</si>
  <si>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</si>
  <si>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</si>
  <si>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</si>
  <si>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</si>
  <si>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</si>
  <si>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</si>
  <si>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</si>
  <si>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</si>
  <si>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</si>
  <si>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</si>
  <si>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</si>
  <si>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</si>
  <si>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</si>
  <si>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</si>
  <si>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</si>
  <si>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</si>
  <si>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</si>
  <si>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</si>
  <si>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</si>
  <si>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</si>
  <si>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</si>
  <si>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</si>
  <si>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</si>
  <si>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</si>
  <si>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</si>
  <si>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</si>
  <si>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</si>
  <si>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</si>
  <si>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</si>
  <si>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</si>
  <si>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</si>
  <si>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</si>
  <si>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</si>
  <si>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</si>
  <si>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</si>
  <si>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</si>
  <si>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</si>
  <si>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</si>
  <si>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</si>
  <si>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</si>
  <si>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</si>
  <si>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</si>
  <si>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</si>
  <si>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</si>
  <si>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</si>
  <si>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</si>
  <si>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</si>
  <si>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</si>
  <si>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</si>
  <si>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</si>
  <si>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</si>
  <si>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</si>
  <si>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</si>
  <si>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</si>
  <si>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</si>
  <si>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</si>
  <si>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</si>
  <si>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</si>
  <si>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</si>
  <si>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</si>
  <si>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</si>
  <si>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</si>
  <si>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</si>
  <si>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</si>
  <si>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</si>
  <si>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</si>
  <si>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</si>
  <si>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</si>
  <si>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</si>
  <si>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</si>
  <si>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</si>
  <si>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</si>
  <si>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</si>
  <si>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</si>
  <si>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</si>
  <si>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</si>
  <si>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</si>
  <si>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</si>
  <si>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</si>
  <si>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</si>
  <si>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</si>
  <si>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</si>
  <si>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</si>
  <si>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</si>
  <si>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</si>
  <si>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</si>
  <si>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</si>
  <si>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</si>
  <si>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</si>
  <si>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</si>
  <si>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</si>
  <si>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</si>
  <si>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</si>
  <si>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</si>
  <si>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</si>
  <si>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</si>
  <si>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</si>
  <si>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</si>
  <si>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</si>
  <si>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</si>
  <si>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</si>
  <si>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</si>
  <si>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</si>
  <si>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</si>
  <si>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</si>
  <si>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</si>
  <si>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</si>
  <si>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</si>
  <si>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</si>
  <si>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</si>
  <si>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</si>
  <si>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</si>
  <si>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</si>
  <si>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</si>
  <si>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</si>
  <si>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</si>
  <si>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</si>
  <si>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</si>
  <si>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</si>
  <si>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</si>
  <si>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</si>
  <si>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</si>
  <si>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</si>
  <si>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</si>
  <si>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</si>
  <si>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</si>
  <si>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</si>
  <si>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</si>
  <si>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</si>
  <si>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</si>
  <si>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</si>
  <si>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</si>
  <si>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</si>
  <si>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</si>
  <si>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</si>
  <si>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</si>
  <si>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</si>
  <si>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</si>
  <si>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</si>
  <si>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</si>
  <si>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</si>
  <si>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</si>
  <si>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</si>
  <si>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</si>
  <si>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</si>
  <si>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</si>
  <si>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</si>
  <si>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</si>
  <si>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</si>
  <si>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</si>
  <si>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</si>
  <si>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</si>
  <si>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</si>
  <si>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</si>
  <si>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</si>
  <si>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</si>
  <si>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</si>
  <si>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</si>
  <si>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</si>
  <si>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</si>
  <si>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</si>
  <si>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</si>
  <si>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</si>
  <si>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</si>
  <si>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</si>
  <si>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</si>
  <si>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</si>
  <si>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</si>
  <si>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</si>
  <si>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</si>
  <si>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</si>
  <si>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</si>
  <si>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</si>
  <si>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</si>
  <si>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</si>
  <si>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</si>
  <si>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</si>
  <si>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</si>
  <si>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</si>
  <si>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</si>
  <si>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</si>
  <si>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</si>
  <si>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</si>
  <si>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</si>
  <si>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</si>
  <si>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</si>
  <si>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</si>
  <si>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</si>
  <si>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</si>
  <si>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</si>
  <si>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</si>
  <si>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</si>
  <si>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</si>
  <si>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</si>
  <si>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</si>
  <si>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</si>
  <si>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</si>
  <si>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</si>
  <si>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</si>
  <si>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</si>
  <si>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</si>
  <si>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</si>
  <si>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</si>
  <si>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</si>
  <si>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</si>
  <si>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</si>
  <si>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</si>
  <si>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</si>
  <si>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</si>
  <si>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</si>
  <si>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</si>
  <si>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</si>
  <si>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</si>
  <si>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</si>
  <si>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</si>
  <si>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</si>
  <si>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</si>
  <si>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</si>
  <si>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</si>
  <si>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</si>
  <si>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</si>
  <si>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</si>
  <si>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</si>
  <si>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</si>
  <si>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</si>
  <si>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</si>
  <si>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</si>
  <si>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</si>
  <si>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</si>
  <si>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</si>
  <si>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</si>
  <si>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</si>
  <si>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</si>
  <si>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</si>
  <si>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</si>
  <si>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</si>
  <si>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</si>
  <si>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</si>
  <si>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</si>
  <si>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</si>
  <si>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</si>
  <si>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</si>
  <si>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</si>
  <si>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</si>
  <si>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</si>
  <si>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</si>
  <si>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</si>
  <si>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</si>
  <si>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</si>
  <si>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</si>
  <si>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</si>
  <si>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</si>
  <si>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</si>
  <si>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</si>
  <si>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</si>
  <si>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</si>
  <si>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</si>
  <si>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</si>
  <si>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</si>
  <si>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</si>
  <si>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</si>
  <si>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</si>
  <si>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</si>
  <si>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</si>
  <si>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</si>
  <si>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</si>
  <si>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</si>
  <si>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</si>
  <si>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</si>
  <si>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</si>
  <si>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</si>
  <si>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</si>
  <si>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</si>
  <si>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</si>
  <si>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</si>
  <si>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</si>
  <si>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</si>
  <si>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</si>
  <si>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</si>
  <si>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</si>
  <si>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</si>
  <si>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</si>
  <si>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</si>
  <si>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</si>
  <si>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</si>
  <si>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</si>
  <si>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</si>
  <si>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</si>
  <si>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</si>
  <si>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</si>
  <si>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</si>
  <si>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</si>
  <si>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</si>
  <si>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</si>
  <si>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</si>
  <si>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</si>
  <si>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</si>
  <si>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</si>
  <si>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</si>
  <si>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</si>
  <si>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</si>
  <si>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</si>
  <si>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</si>
  <si>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</si>
  <si>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</si>
  <si>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</si>
  <si>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</si>
  <si>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</si>
  <si>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</si>
  <si>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</si>
  <si>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</si>
  <si>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</si>
  <si>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</si>
  <si>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</si>
  <si>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</si>
  <si>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</si>
  <si>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</si>
  <si>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</si>
  <si>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</si>
  <si>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</si>
  <si>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</si>
  <si>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</si>
  <si>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</si>
  <si>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</si>
  <si>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</si>
  <si>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</si>
  <si>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</si>
  <si>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</si>
  <si>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</si>
  <si>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</si>
  <si>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</si>
  <si>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</si>
  <si>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</si>
  <si>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</si>
  <si>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</si>
  <si>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</si>
  <si>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</si>
  <si>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</si>
  <si>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</si>
  <si>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</si>
  <si>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</si>
  <si>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</si>
  <si>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</si>
  <si>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</si>
  <si>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</si>
  <si>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</si>
  <si>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</si>
  <si>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</si>
  <si>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</si>
  <si>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</si>
  <si>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</si>
  <si>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</si>
  <si>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</si>
  <si>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</si>
  <si>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</si>
  <si>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</si>
  <si>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</si>
  <si>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</si>
  <si>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</si>
  <si>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</si>
  <si>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</si>
  <si>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</si>
  <si>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</si>
  <si>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</si>
  <si>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</si>
  <si>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</si>
  <si>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</si>
  <si>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</si>
  <si>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</si>
  <si>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</si>
  <si>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</si>
  <si>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</si>
  <si>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</si>
  <si>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</si>
  <si>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</si>
  <si>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</si>
  <si>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</si>
  <si>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</si>
  <si>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</si>
  <si>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</si>
  <si>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</si>
  <si>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</si>
  <si>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</si>
  <si>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</si>
  <si>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</si>
  <si>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</si>
  <si>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</si>
  <si>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</si>
  <si>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</si>
  <si>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</si>
  <si>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</si>
  <si>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</si>
  <si>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</si>
  <si>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</si>
  <si>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</si>
  <si>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</si>
  <si>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</si>
  <si>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</si>
  <si>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</si>
  <si>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</si>
  <si>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</si>
  <si>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</si>
  <si>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</si>
  <si>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</si>
  <si>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</si>
  <si>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</si>
  <si>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</si>
  <si>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</si>
  <si>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</si>
  <si>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</si>
  <si>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</si>
  <si>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</si>
  <si>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</si>
  <si>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</si>
  <si>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</si>
  <si>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</si>
  <si>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</si>
  <si>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</si>
  <si>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</si>
  <si>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</si>
  <si>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</si>
  <si>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</si>
  <si>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</si>
  <si>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</si>
  <si>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</si>
  <si>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</si>
  <si>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</si>
  <si>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</si>
  <si>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</si>
  <si>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</si>
  <si>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</si>
  <si>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</si>
  <si>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</si>
  <si>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</si>
  <si>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</si>
  <si>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</si>
  <si>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</si>
  <si>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</si>
  <si>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</si>
  <si>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</si>
  <si>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</si>
  <si>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</si>
  <si>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</si>
  <si>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</si>
  <si>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</si>
  <si>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</si>
  <si>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</si>
  <si>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</si>
  <si>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</si>
  <si>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</si>
  <si>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</si>
  <si>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</si>
  <si>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</si>
  <si>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</si>
  <si>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</si>
  <si>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</si>
  <si>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</si>
  <si>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</si>
  <si>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</si>
  <si>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</si>
  <si>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</si>
  <si>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</si>
  <si>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</si>
  <si>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</si>
  <si>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</si>
  <si>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</si>
  <si>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</si>
  <si>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</si>
  <si>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</si>
  <si>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</si>
  <si>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</si>
  <si>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</si>
  <si>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</si>
  <si>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</si>
  <si>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</si>
  <si>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</si>
  <si>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</si>
  <si>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</si>
  <si>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</si>
  <si>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</si>
  <si>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</si>
  <si>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</si>
  <si>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</si>
  <si>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</si>
  <si>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</si>
  <si>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</si>
  <si>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</si>
  <si>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</si>
  <si>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</si>
  <si>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</si>
  <si>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</si>
  <si>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</si>
  <si>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</si>
  <si>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</si>
  <si>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</si>
  <si>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</si>
  <si>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</si>
  <si>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</si>
  <si>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</si>
  <si>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</si>
  <si>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</si>
  <si>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</si>
  <si>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</si>
  <si>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</si>
  <si>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</si>
  <si>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</si>
  <si>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</si>
  <si>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</si>
  <si>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</si>
  <si>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</si>
  <si>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</si>
  <si>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</si>
  <si>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</si>
  <si>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</si>
  <si>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</si>
  <si>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</si>
  <si>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</si>
  <si>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</si>
  <si>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</si>
  <si>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</si>
  <si>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</si>
  <si>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</si>
  <si>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</si>
  <si>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</si>
  <si>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</si>
  <si>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</si>
  <si>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</si>
  <si>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</si>
  <si>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</si>
  <si>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</si>
  <si>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</si>
  <si>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</si>
  <si>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</si>
  <si>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</si>
  <si>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</si>
  <si>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</si>
  <si>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</si>
  <si>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</si>
  <si>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</si>
  <si>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</si>
  <si>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</si>
  <si>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</si>
  <si>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</si>
  <si>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</si>
  <si>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</si>
  <si>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</si>
  <si>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</si>
  <si>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</si>
  <si>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</si>
  <si>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</si>
  <si>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</si>
  <si>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</si>
  <si>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</si>
  <si>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</si>
  <si>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</si>
  <si>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</si>
  <si>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</si>
  <si>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</si>
  <si>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</si>
  <si>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</si>
  <si>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</si>
  <si>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</si>
  <si>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</si>
  <si>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</si>
  <si>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</si>
  <si>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</si>
  <si>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</si>
  <si>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</si>
  <si>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</si>
  <si>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</si>
  <si>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</si>
  <si>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</si>
  <si>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</si>
  <si>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</si>
  <si>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</si>
  <si>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</si>
  <si>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</si>
  <si>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</si>
  <si>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</si>
  <si>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</si>
  <si>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</si>
  <si>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</si>
  <si>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</si>
  <si>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</si>
  <si>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</si>
  <si>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</si>
  <si>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</si>
  <si>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</si>
  <si>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</si>
  <si>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</si>
  <si>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</si>
  <si>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</si>
  <si>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</si>
  <si>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</si>
  <si>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</si>
  <si>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</si>
  <si>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</si>
  <si>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</si>
  <si>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</si>
  <si>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</si>
  <si>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</si>
  <si>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</si>
  <si>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</si>
  <si>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</si>
  <si>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</si>
  <si>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</si>
  <si>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</si>
  <si>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</si>
  <si>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</si>
  <si>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</si>
  <si>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</si>
  <si>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</si>
  <si>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</si>
  <si>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</si>
  <si>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</si>
  <si>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</si>
  <si>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</si>
  <si>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</si>
  <si>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</si>
  <si>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</si>
  <si>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</si>
  <si>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</si>
  <si>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</si>
  <si>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</si>
  <si>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</si>
  <si>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</si>
  <si>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</si>
  <si>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</si>
  <si>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</si>
  <si>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</si>
  <si>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</si>
  <si>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</si>
  <si>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</si>
  <si>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</si>
  <si>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</si>
  <si>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</si>
  <si>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</si>
  <si>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</si>
  <si>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</si>
  <si>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</si>
  <si>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</si>
  <si>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</si>
  <si>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</si>
  <si>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</si>
  <si>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</si>
  <si>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</si>
  <si>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</si>
  <si>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</si>
  <si>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</si>
  <si>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</si>
  <si>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</si>
  <si>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</si>
  <si>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</si>
  <si>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</si>
  <si>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</si>
  <si>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</si>
  <si>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</si>
  <si>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</si>
  <si>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</si>
  <si>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</si>
  <si>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</si>
  <si>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</si>
  <si>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</si>
  <si>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</si>
  <si>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</si>
  <si>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</si>
  <si>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</si>
  <si>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</si>
  <si>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</si>
  <si>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</si>
  <si>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</si>
  <si>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</si>
  <si>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</si>
  <si>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</si>
  <si>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</si>
  <si>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</si>
  <si>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</si>
  <si>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</si>
  <si>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</si>
  <si>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</si>
  <si>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</si>
  <si>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</si>
  <si>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</si>
  <si>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</si>
  <si>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</si>
  <si>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</si>
  <si>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</si>
  <si>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</si>
  <si>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</si>
  <si>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</si>
  <si>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</si>
  <si>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</si>
  <si>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</si>
  <si>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</si>
  <si>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</si>
  <si>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</si>
  <si>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</si>
  <si>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</si>
  <si>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</si>
  <si>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</si>
  <si>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</si>
  <si>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</si>
  <si>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</si>
  <si>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</si>
  <si>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</si>
  <si>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</si>
  <si>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</si>
  <si>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</si>
  <si>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</si>
  <si>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</si>
  <si>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</si>
  <si>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</si>
  <si>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</si>
  <si>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</si>
  <si>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</si>
  <si>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</si>
  <si>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</si>
  <si>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</si>
  <si>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</si>
  <si>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</si>
  <si>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</si>
  <si>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</si>
  <si>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</si>
  <si>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</si>
  <si>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</si>
  <si>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</si>
  <si>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</si>
  <si>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</si>
  <si>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</si>
  <si>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</si>
  <si>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</si>
  <si>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</si>
  <si>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</si>
  <si>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</si>
  <si>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</si>
  <si>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</si>
  <si>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</si>
  <si>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</si>
  <si>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</si>
  <si>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</si>
  <si>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</si>
  <si>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</si>
  <si>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</si>
  <si>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</si>
  <si>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</si>
  <si>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</si>
  <si>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</si>
  <si>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</si>
  <si>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</si>
  <si>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</si>
  <si>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</si>
  <si>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</si>
  <si>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</si>
  <si>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</si>
  <si>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</si>
  <si>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</si>
  <si>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</si>
  <si>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</si>
  <si>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</si>
  <si>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</si>
  <si>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</si>
  <si>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</si>
  <si>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</si>
  <si>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</si>
  <si>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</si>
  <si>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</si>
  <si>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</si>
  <si>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</si>
  <si>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</si>
  <si>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</si>
  <si>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</si>
  <si>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</si>
  <si>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</si>
  <si>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</si>
  <si>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</si>
  <si>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</si>
  <si>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</si>
  <si>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</si>
  <si>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</si>
  <si>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</si>
  <si>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</si>
  <si>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</si>
  <si>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</si>
  <si>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</si>
  <si>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</si>
  <si>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</si>
  <si>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</si>
  <si>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</si>
  <si>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</si>
  <si>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</si>
  <si>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</si>
  <si>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</si>
  <si>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</si>
  <si>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</si>
  <si>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</si>
  <si>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</si>
  <si>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</si>
  <si>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</si>
  <si>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</si>
  <si>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</si>
  <si>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</si>
  <si>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</si>
  <si>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</si>
  <si>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</si>
  <si>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</si>
  <si>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</si>
  <si>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</si>
  <si>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</si>
  <si>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</si>
  <si>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</si>
  <si>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</si>
  <si>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</si>
  <si>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</si>
  <si>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</si>
  <si>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</si>
  <si>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</si>
  <si>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</si>
  <si>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</si>
  <si>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</si>
  <si>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</si>
  <si>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</si>
  <si>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</si>
  <si>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</si>
  <si>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</si>
  <si>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</si>
  <si>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</si>
  <si>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</si>
  <si>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</si>
  <si>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</si>
  <si>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</si>
  <si>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</si>
  <si>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</si>
  <si>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</si>
  <si>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</si>
  <si>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</si>
  <si>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</si>
  <si>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</si>
  <si>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</si>
  <si>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</si>
  <si>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</si>
  <si>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</si>
  <si>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</si>
  <si>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</si>
  <si>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</si>
  <si>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</si>
  <si>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</si>
  <si>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</si>
  <si>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</si>
  <si>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</si>
  <si>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</si>
  <si>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</si>
  <si>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</si>
  <si>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</si>
  <si>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</si>
  <si>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</si>
  <si>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</si>
  <si>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</si>
  <si>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</si>
  <si>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</si>
  <si>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</si>
  <si>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</si>
  <si>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</si>
  <si>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</si>
  <si>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</si>
  <si>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</si>
  <si>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</si>
  <si>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</si>
  <si>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</si>
  <si>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</si>
  <si>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</si>
  <si>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</si>
  <si>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</si>
  <si>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</si>
  <si>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</si>
  <si>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</si>
  <si>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</si>
  <si>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</si>
  <si>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</si>
  <si>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</si>
  <si>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</si>
  <si>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</si>
  <si>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</si>
  <si>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</si>
  <si>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</si>
  <si>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</si>
  <si>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</si>
  <si>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</si>
  <si>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</si>
  <si>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</si>
  <si>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</si>
  <si>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</si>
  <si>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</si>
  <si>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</si>
  <si>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</si>
  <si>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</si>
  <si>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</si>
  <si>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</si>
  <si>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</si>
  <si>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</si>
  <si>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</si>
  <si>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</si>
  <si>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</si>
  <si>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</si>
  <si>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</si>
  <si>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</si>
  <si>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</si>
  <si>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</si>
  <si>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</si>
  <si>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</si>
  <si>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</si>
  <si>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</si>
  <si>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</si>
  <si>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</si>
  <si>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</si>
  <si>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</si>
  <si>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</si>
  <si>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</si>
  <si>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</si>
  <si>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</si>
  <si>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</si>
  <si>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</si>
  <si>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</si>
  <si>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</si>
  <si>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</si>
  <si>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</si>
  <si>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</si>
  <si>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</si>
  <si>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</si>
  <si>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</si>
  <si>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</si>
  <si>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</si>
  <si>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</si>
  <si>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</si>
  <si>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</si>
  <si>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</si>
  <si>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</si>
  <si>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</si>
  <si>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</si>
  <si>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</si>
  <si>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</si>
  <si>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</si>
  <si>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</si>
  <si>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</si>
  <si>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</si>
  <si>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</si>
  <si>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</si>
  <si>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</si>
  <si>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</si>
  <si>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</si>
  <si>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</si>
  <si>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</si>
  <si>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</si>
  <si>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</si>
  <si>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</si>
  <si>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</si>
  <si>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</si>
  <si>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</si>
  <si>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</si>
  <si>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</si>
  <si>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</si>
  <si>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</si>
  <si>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</si>
  <si>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</si>
  <si>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</si>
  <si>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</si>
  <si>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</si>
  <si>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</si>
  <si>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</si>
  <si>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</si>
  <si>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</si>
  <si>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</si>
  <si>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</si>
  <si>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</si>
  <si>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</si>
  <si>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</si>
  <si>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</si>
  <si>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</si>
  <si>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</si>
  <si>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</si>
  <si>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</si>
  <si>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</si>
  <si>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</si>
  <si>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</si>
  <si>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</si>
  <si>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</si>
  <si>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</si>
  <si>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</si>
  <si>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</si>
  <si>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</si>
  <si>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</si>
  <si>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</si>
  <si>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</si>
  <si>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</si>
  <si>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</si>
  <si>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</si>
  <si>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</si>
  <si>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</si>
  <si>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</si>
  <si>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</si>
  <si>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</si>
  <si>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</si>
  <si>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</si>
  <si>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</si>
  <si>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</si>
  <si>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</si>
  <si>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</si>
  <si>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</si>
  <si>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</si>
  <si>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</si>
  <si>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</si>
  <si>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</si>
  <si>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</si>
  <si>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</si>
  <si>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</si>
  <si>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</si>
  <si>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</si>
  <si>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</si>
  <si>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</si>
  <si>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</si>
  <si>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</si>
  <si>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</si>
  <si>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</si>
  <si>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</si>
  <si>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</si>
  <si>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</si>
  <si>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</si>
  <si>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</si>
  <si>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</si>
  <si>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</si>
  <si>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</si>
  <si>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</si>
  <si>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</si>
  <si>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</si>
  <si>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</si>
  <si>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</si>
  <si>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</si>
  <si>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</si>
  <si>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</si>
  <si>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</si>
  <si>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</si>
  <si>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</si>
  <si>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</si>
  <si>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</si>
  <si>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</si>
  <si>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</si>
  <si>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</si>
  <si>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</si>
  <si>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</si>
  <si>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</si>
  <si>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</si>
  <si>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</si>
  <si>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</si>
  <si>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</si>
  <si>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</si>
  <si>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</si>
  <si>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</si>
  <si>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</si>
  <si>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</si>
  <si>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</si>
  <si>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</si>
  <si>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</si>
  <si>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</si>
  <si>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</si>
  <si>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</si>
  <si>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</si>
  <si>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</si>
  <si>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</si>
  <si>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</si>
  <si>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</si>
  <si>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</si>
  <si>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</si>
  <si>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</si>
  <si>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</si>
  <si>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</si>
  <si>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</si>
  <si>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</si>
  <si>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</si>
  <si>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</si>
  <si>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</si>
  <si>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</si>
  <si>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</si>
  <si>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</si>
  <si>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</si>
  <si>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</si>
  <si>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</si>
  <si>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</si>
  <si>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</si>
  <si>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</si>
  <si>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</si>
  <si>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</si>
  <si>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</si>
  <si>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</si>
  <si>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</si>
  <si>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</si>
  <si>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</si>
  <si>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</si>
  <si>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</si>
  <si>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</si>
  <si>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</si>
  <si>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</si>
  <si>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</si>
  <si>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</si>
  <si>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</si>
  <si>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</si>
  <si>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</si>
  <si>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</si>
  <si>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</si>
  <si>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</si>
  <si>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</si>
  <si>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</si>
  <si>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</si>
  <si>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</si>
  <si>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</si>
  <si>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</si>
  <si>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</si>
  <si>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</si>
  <si>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</si>
  <si>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</si>
  <si>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</si>
  <si>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</si>
  <si>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</si>
  <si>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</si>
  <si>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</si>
  <si>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</si>
  <si>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</si>
  <si>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</si>
  <si>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</si>
  <si>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</si>
  <si>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</si>
  <si>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</si>
  <si>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</si>
  <si>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</si>
  <si>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</si>
  <si>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</si>
  <si>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</si>
  <si>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</si>
  <si>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</si>
  <si>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</si>
  <si>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</si>
  <si>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</si>
  <si>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</si>
  <si>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</si>
  <si>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</si>
  <si>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</si>
  <si>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</si>
  <si>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</si>
  <si>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</si>
  <si>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</si>
  <si>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</si>
  <si>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</si>
  <si>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</si>
  <si>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</si>
  <si>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</si>
  <si>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</si>
  <si>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</si>
  <si>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</si>
  <si>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</si>
  <si>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</si>
  <si>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</si>
  <si>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</si>
  <si>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</si>
  <si>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</si>
  <si>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</si>
  <si>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</si>
  <si>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</si>
  <si>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</si>
  <si>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</si>
  <si>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</si>
  <si>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</si>
  <si>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</si>
  <si>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</si>
  <si>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</si>
  <si>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</si>
  <si>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</si>
  <si>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</si>
  <si>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</si>
  <si>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</si>
  <si>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</si>
  <si>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</si>
  <si>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</si>
  <si>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</si>
  <si>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</si>
  <si>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</si>
  <si>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</si>
  <si>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</si>
  <si>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</si>
  <si>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</si>
  <si>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</si>
  <si>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</si>
  <si>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</si>
  <si>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</si>
  <si>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</si>
  <si>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</si>
  <si>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</si>
  <si>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</si>
  <si>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</si>
  <si>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</si>
  <si>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</si>
  <si>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</si>
  <si>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</si>
  <si>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</si>
  <si>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</si>
  <si>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</si>
  <si>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</si>
  <si>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</si>
  <si>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</si>
  <si>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</si>
  <si>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</si>
  <si>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</si>
  <si>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</si>
  <si>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</si>
  <si>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</si>
  <si>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</si>
  <si>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</si>
  <si>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</si>
  <si>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</si>
  <si>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</si>
  <si>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</si>
  <si>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</si>
  <si>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</si>
  <si>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</si>
  <si>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</si>
  <si>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</si>
  <si>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</si>
  <si>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</si>
  <si>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</si>
  <si>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</si>
  <si>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</si>
  <si>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</si>
  <si>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</si>
  <si>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</si>
  <si>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</si>
  <si>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</si>
  <si>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</si>
  <si>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</si>
  <si>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</si>
  <si>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</si>
  <si>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</si>
  <si>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</si>
  <si>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</si>
  <si>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</si>
  <si>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</si>
  <si>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</si>
  <si>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</si>
  <si>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</si>
  <si>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</si>
  <si>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</si>
  <si>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</si>
  <si>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</si>
  <si>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</si>
  <si>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</si>
  <si>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</si>
  <si>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</si>
  <si>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</si>
  <si>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</si>
  <si>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</si>
  <si>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</si>
  <si>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</si>
  <si>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</si>
  <si>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</si>
  <si>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</si>
  <si>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</si>
  <si>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</si>
  <si>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</si>
  <si>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</si>
  <si>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</si>
  <si>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</si>
  <si>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</si>
  <si>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</si>
  <si>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</si>
  <si>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</si>
  <si>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</si>
  <si>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</si>
  <si>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</si>
  <si>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</si>
  <si>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</si>
  <si>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</si>
  <si>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</si>
  <si>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</si>
  <si>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</si>
  <si>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</si>
  <si>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</si>
  <si>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</si>
  <si>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</si>
  <si>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</si>
  <si>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</si>
  <si>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</si>
  <si>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</si>
  <si>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</si>
  <si>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</si>
  <si>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</si>
  <si>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</si>
  <si>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</si>
  <si>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</si>
  <si>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</si>
  <si>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</si>
  <si>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</si>
  <si>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</si>
  <si>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</si>
  <si>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</si>
  <si>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</si>
  <si>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</si>
  <si>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</si>
  <si>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</si>
  <si>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</si>
  <si>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</si>
  <si>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</si>
  <si>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</si>
  <si>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</si>
  <si>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</si>
  <si>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</si>
  <si>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</si>
  <si>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</si>
  <si>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</si>
  <si>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</si>
  <si>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</si>
  <si>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</si>
  <si>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</si>
  <si>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</si>
  <si>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</si>
  <si>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</si>
  <si>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</si>
  <si>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</si>
  <si>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</si>
  <si>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</si>
  <si>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</si>
  <si>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</si>
  <si>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</si>
  <si>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</si>
  <si>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</si>
  <si>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</si>
  <si>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</si>
  <si>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</si>
  <si>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</si>
  <si>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</si>
  <si>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</si>
  <si>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</si>
  <si>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</si>
  <si>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</si>
  <si>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</si>
  <si>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</si>
  <si>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</si>
  <si>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</si>
  <si>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</si>
  <si>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</si>
  <si>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</si>
  <si>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</si>
  <si>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</si>
  <si>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</si>
  <si>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</si>
  <si>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</si>
  <si>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</si>
  <si>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</si>
  <si>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</si>
  <si>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</si>
  <si>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</si>
  <si>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</si>
  <si>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</si>
  <si>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</si>
  <si>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</si>
  <si>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</si>
  <si>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</si>
  <si>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</si>
  <si>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</si>
  <si>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</si>
  <si>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</si>
  <si>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</si>
  <si>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</si>
  <si>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</si>
  <si>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</si>
  <si>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</si>
  <si>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</si>
  <si>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</si>
  <si>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</si>
  <si>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</si>
  <si>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</si>
  <si>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</si>
  <si>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</si>
  <si>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</si>
  <si>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</si>
  <si>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</si>
  <si>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</si>
  <si>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</si>
  <si>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</si>
  <si>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</si>
  <si>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</si>
  <si>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</si>
  <si>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</si>
  <si>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</si>
  <si>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</si>
  <si>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</si>
  <si>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</si>
  <si>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</si>
  <si>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</si>
  <si>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</si>
  <si>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</si>
  <si>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</si>
  <si>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</si>
  <si>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</si>
  <si>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</si>
  <si>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</si>
  <si>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</si>
  <si>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</si>
  <si>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</si>
  <si>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</si>
  <si>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</si>
  <si>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</si>
  <si>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</si>
  <si>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</si>
  <si>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</si>
  <si>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</si>
  <si>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</si>
  <si>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</si>
  <si>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</si>
  <si>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</si>
  <si>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</si>
  <si>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</si>
  <si>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</si>
  <si>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</si>
  <si>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</si>
  <si>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</si>
  <si>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</si>
  <si>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</si>
  <si>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</si>
  <si>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</si>
  <si>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</si>
  <si>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</si>
  <si>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</si>
  <si>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</si>
  <si>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</si>
  <si>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</si>
  <si>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</si>
  <si>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</si>
  <si>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</si>
  <si>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</si>
  <si>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</si>
  <si>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</si>
  <si>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</si>
  <si>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</si>
  <si>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</si>
  <si>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</si>
  <si>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</si>
  <si>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</si>
  <si>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</si>
  <si>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</si>
  <si>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</si>
  <si>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</si>
  <si>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</si>
  <si>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</si>
  <si>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</si>
  <si>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</si>
  <si>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</si>
  <si>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</si>
  <si>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</si>
  <si>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</si>
  <si>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</si>
  <si>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</si>
  <si>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</si>
  <si>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</si>
  <si>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</si>
  <si>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</si>
  <si>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</si>
  <si>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</si>
  <si>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</si>
  <si>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</si>
  <si>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</si>
  <si>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</si>
  <si>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</si>
  <si>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</si>
  <si>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</si>
  <si>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</si>
  <si>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</si>
  <si>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</si>
  <si>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</si>
  <si>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</si>
  <si>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</si>
  <si>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</si>
  <si>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</si>
  <si>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</si>
  <si>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</si>
  <si>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</si>
  <si>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</si>
  <si>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</si>
  <si>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</si>
  <si>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</si>
  <si>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</si>
  <si>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</si>
  <si>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</si>
  <si>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</si>
  <si>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</si>
  <si>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</si>
  <si>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</si>
  <si>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</si>
  <si>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</si>
  <si>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</si>
  <si>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</si>
  <si>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</si>
  <si>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</si>
  <si>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</si>
  <si>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</si>
  <si>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</si>
  <si>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</si>
  <si>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</si>
  <si>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</si>
  <si>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</si>
  <si>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</si>
  <si>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</si>
  <si>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</si>
  <si>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</si>
  <si>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</si>
  <si>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</si>
  <si>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</si>
  <si>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</si>
  <si>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</si>
  <si>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</si>
  <si>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</si>
  <si>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</si>
  <si>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</si>
  <si>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</si>
  <si>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</si>
  <si>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</si>
  <si>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</si>
  <si>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</si>
  <si>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</si>
  <si>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</si>
  <si>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</si>
  <si>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</si>
  <si>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</si>
  <si>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</si>
  <si>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</si>
  <si>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</si>
  <si>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</si>
  <si>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</si>
  <si>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</si>
  <si>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</si>
  <si>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</si>
  <si>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</si>
  <si>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</si>
  <si>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</si>
  <si>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</si>
  <si>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</si>
  <si>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</si>
  <si>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</si>
  <si>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</si>
  <si>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</si>
  <si>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</si>
  <si>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</si>
  <si>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</si>
  <si>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</si>
  <si>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</si>
  <si>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</si>
  <si>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</si>
  <si>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</si>
  <si>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</si>
  <si>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</si>
  <si>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</si>
  <si>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</si>
  <si>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</si>
  <si>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</si>
  <si>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</si>
  <si>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</si>
  <si>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</si>
  <si>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</si>
  <si>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</si>
  <si>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</si>
  <si>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</si>
  <si>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</si>
  <si>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</si>
  <si>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</si>
  <si>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</si>
  <si>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</si>
  <si>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</si>
  <si>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</si>
  <si>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</si>
  <si>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</si>
  <si>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</si>
  <si>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</si>
  <si>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</si>
  <si>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</si>
  <si>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</si>
  <si>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</si>
  <si>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</si>
  <si>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</si>
  <si>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</si>
  <si>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</si>
  <si>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</si>
  <si>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</si>
  <si>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</si>
  <si>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</si>
  <si>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</si>
  <si>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</si>
  <si>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</si>
  <si>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</si>
  <si>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</si>
  <si>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</si>
  <si>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</si>
  <si>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</si>
  <si>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</si>
  <si>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</si>
  <si>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</si>
  <si>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</si>
  <si>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</si>
  <si>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</si>
  <si>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</si>
  <si>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</si>
  <si>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</si>
  <si>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</si>
  <si>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</si>
  <si>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</si>
  <si>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</si>
  <si>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</si>
  <si>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</si>
  <si>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</si>
  <si>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</si>
  <si>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</si>
  <si>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</si>
  <si>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</si>
  <si>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</si>
  <si>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</si>
  <si>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</si>
  <si>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</si>
  <si>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</si>
  <si>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</si>
  <si>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</si>
  <si>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</si>
  <si>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</si>
  <si>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</si>
  <si>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</si>
  <si>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</si>
  <si>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</si>
  <si>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</si>
  <si>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</si>
  <si>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</si>
  <si>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</si>
  <si>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</si>
  <si>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</si>
  <si>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</si>
  <si>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</si>
  <si>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</si>
  <si>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</si>
  <si>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</si>
  <si>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</si>
  <si>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</si>
  <si>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</si>
  <si>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</si>
  <si>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</si>
  <si>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</si>
  <si>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</si>
  <si>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</si>
  <si>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</si>
  <si>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</si>
  <si>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</si>
  <si>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</si>
  <si>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</si>
  <si>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</si>
  <si>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</si>
  <si>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</si>
  <si>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</si>
  <si>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</si>
  <si>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</si>
  <si>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</si>
  <si>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</si>
  <si>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</si>
  <si>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</si>
  <si>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</si>
  <si>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</si>
  <si>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</si>
  <si>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</si>
  <si>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</si>
  <si>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</si>
  <si>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</si>
  <si>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</si>
  <si>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</si>
  <si>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</si>
  <si>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</si>
  <si>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</si>
  <si>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</si>
  <si>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</si>
  <si>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</si>
  <si>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</si>
  <si>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</si>
  <si>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</si>
  <si>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</si>
  <si>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</si>
  <si>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</si>
  <si>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</si>
  <si>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</si>
  <si>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</si>
  <si>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</si>
  <si>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</si>
  <si>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</si>
  <si>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</si>
  <si>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</si>
  <si>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</si>
  <si>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</si>
  <si>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</si>
  <si>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</si>
  <si>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</si>
  <si>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</si>
  <si>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</si>
  <si>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</si>
  <si>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</si>
  <si>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</si>
  <si>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</si>
  <si>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</si>
  <si>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</si>
  <si>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</si>
  <si>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</si>
  <si>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</si>
  <si>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</si>
  <si>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</si>
  <si>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</si>
  <si>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</si>
  <si>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</si>
  <si>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</si>
  <si>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</si>
  <si>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</si>
  <si>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</si>
  <si>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</si>
  <si>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</si>
  <si>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</si>
  <si>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</si>
  <si>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</si>
  <si>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</si>
  <si>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</si>
  <si>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</si>
  <si>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</si>
  <si>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</si>
  <si>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</si>
  <si>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</si>
  <si>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</si>
  <si>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</si>
  <si>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</si>
  <si>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</si>
  <si>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</si>
  <si>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</si>
  <si>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</si>
  <si>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</si>
  <si>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</si>
  <si>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</si>
  <si>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</si>
  <si>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</si>
  <si>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</si>
  <si>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</si>
  <si>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</si>
  <si>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</si>
  <si>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</si>
  <si>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</si>
  <si>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</si>
  <si>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</si>
  <si>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</si>
  <si>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</si>
  <si>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</si>
  <si>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</si>
  <si>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</si>
  <si>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</si>
  <si>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</si>
  <si>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</si>
  <si>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</si>
  <si>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</si>
  <si>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</si>
  <si>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</si>
  <si>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</si>
  <si>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</si>
  <si>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</si>
  <si>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</si>
  <si>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</si>
  <si>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</si>
  <si>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</si>
  <si>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</si>
  <si>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</si>
  <si>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</si>
  <si>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</si>
  <si>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</si>
  <si>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</si>
  <si>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</si>
  <si>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</si>
  <si>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</si>
  <si>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</si>
  <si>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</si>
  <si>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</si>
  <si>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</si>
  <si>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</si>
  <si>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</si>
  <si>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</si>
  <si>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</si>
  <si>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</si>
  <si>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</si>
  <si>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</si>
  <si>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</si>
  <si>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</si>
  <si>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</si>
  <si>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</si>
  <si>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</si>
  <si>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</si>
  <si>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</si>
  <si>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</si>
  <si>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</si>
  <si>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</si>
  <si>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</si>
  <si>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</si>
  <si>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</si>
  <si>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</si>
  <si>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</si>
  <si>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</si>
  <si>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</si>
  <si>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</si>
  <si>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</si>
  <si>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</si>
  <si>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</si>
  <si>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</si>
  <si>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</si>
  <si>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</si>
  <si>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</si>
  <si>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</si>
  <si>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</si>
  <si>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</si>
  <si>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</si>
  <si>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</si>
  <si>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</si>
  <si>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</si>
  <si>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</si>
  <si>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</si>
  <si>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</si>
  <si>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</si>
  <si>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</si>
  <si>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</si>
  <si>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</si>
  <si>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</si>
  <si>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</si>
  <si>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</si>
  <si>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</si>
  <si>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</si>
  <si>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</si>
  <si>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</si>
  <si>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</si>
  <si>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</si>
  <si>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</si>
  <si>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</si>
  <si>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</si>
  <si>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</si>
  <si>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</si>
  <si>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</si>
  <si>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</si>
  <si>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</si>
  <si>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</si>
  <si>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</si>
  <si>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</si>
  <si>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</si>
  <si>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</si>
  <si>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</si>
  <si>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</si>
  <si>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</si>
  <si>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</si>
  <si>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</si>
  <si>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</si>
  <si>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</si>
  <si>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</si>
  <si>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</si>
  <si>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</si>
  <si>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</si>
  <si>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</si>
  <si>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</si>
  <si>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</si>
  <si>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</si>
  <si>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</si>
  <si>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</si>
  <si>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</si>
  <si>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</si>
  <si>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</si>
  <si>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</si>
  <si>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</si>
  <si>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</si>
  <si>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</si>
  <si>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</si>
  <si>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</si>
  <si>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</si>
  <si>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</si>
  <si>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</si>
  <si>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</si>
  <si>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</si>
  <si>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</si>
  <si>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</si>
  <si>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</si>
  <si>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</si>
  <si>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</si>
  <si>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</si>
  <si>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</si>
  <si>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</si>
  <si>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</si>
  <si>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</si>
  <si>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</si>
  <si>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</si>
  <si>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</si>
  <si>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</si>
  <si>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</si>
  <si>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</si>
  <si>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</si>
  <si>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</si>
  <si>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</si>
  <si>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</si>
  <si>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</si>
  <si>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</si>
  <si>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</si>
  <si>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</si>
  <si>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</si>
  <si>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</si>
  <si>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</si>
  <si>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</si>
  <si>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</si>
  <si>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</si>
  <si>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</si>
  <si>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</si>
  <si>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</si>
  <si>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</si>
  <si>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</si>
  <si>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</si>
  <si>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</si>
  <si>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</si>
  <si>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</si>
  <si>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</si>
  <si>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</si>
  <si>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</si>
  <si>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</si>
  <si>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</si>
  <si>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</si>
  <si>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</si>
  <si>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</si>
  <si>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</si>
  <si>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</si>
  <si>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</si>
  <si>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</si>
  <si>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</si>
  <si>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</si>
  <si>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</si>
  <si>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</si>
  <si>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</si>
  <si>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</si>
  <si>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</si>
  <si>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</si>
  <si>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</si>
  <si>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</si>
  <si>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</si>
  <si>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</si>
  <si>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</si>
  <si>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</si>
  <si>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</si>
  <si>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</si>
  <si>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</si>
  <si>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</si>
  <si>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</si>
  <si>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</si>
  <si>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</si>
  <si>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</si>
  <si>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</si>
  <si>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</si>
  <si>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</si>
  <si>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</si>
  <si>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</si>
  <si>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</si>
  <si>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</si>
  <si>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</si>
  <si>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</si>
  <si>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</si>
  <si>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</si>
  <si>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</si>
  <si>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</si>
  <si>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</si>
  <si>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</si>
  <si>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</si>
  <si>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</si>
  <si>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</si>
  <si>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</si>
  <si>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</si>
  <si>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</si>
  <si>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</si>
  <si>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</si>
  <si>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</si>
  <si>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</si>
  <si>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</si>
  <si>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</si>
  <si>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</si>
  <si>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</si>
  <si>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</si>
  <si>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</si>
  <si>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</si>
  <si>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</si>
  <si>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</si>
  <si>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</si>
  <si>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</si>
  <si>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</si>
  <si>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</si>
  <si>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</si>
  <si>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</si>
  <si>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</si>
  <si>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</si>
  <si>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</si>
  <si>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</si>
  <si>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</si>
  <si>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</si>
  <si>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</si>
  <si>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</si>
  <si>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</si>
  <si>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</si>
  <si>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</si>
  <si>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</si>
  <si>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</si>
  <si>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</si>
  <si>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</si>
  <si>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</si>
  <si>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</si>
  <si>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</si>
  <si>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</si>
  <si>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</si>
  <si>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</si>
  <si>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</si>
  <si>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</si>
  <si>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</si>
  <si>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</si>
  <si>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</si>
  <si>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</si>
  <si>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</si>
  <si>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</si>
  <si>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</si>
  <si>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</si>
  <si>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</si>
  <si>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</si>
  <si>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</si>
  <si>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</si>
  <si>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</si>
  <si>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</si>
  <si>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</si>
  <si>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</si>
  <si>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</si>
  <si>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</si>
  <si>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</si>
  <si>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</si>
  <si>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</si>
  <si>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</si>
  <si>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</si>
  <si>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</si>
  <si>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</si>
  <si>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</si>
  <si>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</si>
  <si>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</si>
  <si>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</si>
  <si>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</si>
  <si>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</si>
  <si>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</si>
  <si>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</si>
  <si>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</si>
  <si>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</si>
  <si>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</si>
  <si>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</si>
  <si>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</si>
  <si>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</si>
  <si>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</si>
  <si>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</si>
  <si>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</si>
  <si>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</si>
  <si>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</si>
  <si>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</si>
  <si>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</si>
  <si>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</si>
  <si>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</si>
  <si>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</si>
  <si>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</si>
  <si>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</si>
  <si>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</si>
  <si>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</si>
  <si>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</si>
  <si>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</si>
  <si>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</si>
  <si>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</si>
  <si>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</si>
  <si>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</si>
  <si>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</si>
  <si>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</si>
  <si>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</si>
  <si>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</si>
  <si>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</si>
  <si>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</si>
  <si>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</si>
  <si>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</si>
  <si>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</si>
  <si>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</si>
  <si>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</si>
  <si>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</si>
  <si>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</si>
  <si>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</si>
  <si>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</si>
  <si>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</si>
  <si>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</si>
  <si>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</si>
  <si>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</si>
  <si>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</si>
  <si>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</si>
  <si>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</si>
  <si>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</si>
  <si>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</si>
  <si>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</si>
  <si>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</si>
  <si>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</si>
  <si>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</si>
  <si>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</si>
  <si>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</si>
  <si>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</si>
  <si>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</si>
  <si>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</si>
  <si>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</si>
  <si>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</si>
  <si>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</si>
  <si>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</si>
  <si>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</si>
  <si>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</si>
  <si>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</si>
  <si>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</si>
  <si>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</si>
  <si>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</si>
  <si>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</si>
  <si>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</si>
  <si>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</si>
  <si>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</si>
  <si>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</si>
  <si>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</si>
  <si>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</si>
  <si>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</si>
  <si>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</si>
  <si>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</si>
  <si>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</si>
  <si>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</si>
  <si>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</si>
  <si>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</si>
  <si>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</si>
  <si>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</si>
  <si>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</si>
  <si>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</si>
  <si>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</si>
  <si>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</si>
  <si>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</si>
  <si>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</si>
  <si>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</si>
  <si>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</si>
  <si>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</si>
  <si>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</si>
  <si>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</si>
  <si>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</si>
  <si>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</si>
  <si>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</si>
  <si>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</si>
  <si>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</si>
  <si>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</si>
  <si>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</si>
  <si>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</si>
  <si>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</si>
  <si>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</si>
  <si>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</si>
  <si>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</si>
  <si>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</si>
  <si>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</si>
  <si>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</si>
  <si>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</si>
  <si>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</si>
  <si>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</si>
  <si>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</si>
  <si>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</si>
  <si>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</si>
  <si>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</si>
  <si>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</si>
  <si>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</si>
  <si>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</si>
  <si>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</si>
  <si>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</si>
  <si>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</si>
  <si>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</si>
  <si>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</si>
  <si>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</si>
  <si>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</si>
  <si>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</si>
  <si>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</si>
  <si>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</si>
  <si>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</si>
  <si>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</si>
  <si>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</si>
  <si>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</si>
  <si>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</si>
  <si>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</si>
  <si>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</si>
  <si>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</si>
  <si>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</si>
  <si>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</si>
  <si>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</si>
  <si>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</si>
  <si>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</si>
  <si>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</si>
  <si>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</si>
  <si>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</si>
  <si>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</si>
  <si>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</si>
  <si>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</si>
  <si>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</si>
  <si>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</si>
  <si>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</si>
  <si>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</si>
  <si>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</si>
  <si>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</si>
  <si>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</si>
  <si>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</si>
  <si>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</si>
  <si>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</si>
  <si>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</si>
  <si>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</si>
  <si>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</si>
  <si>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</si>
  <si>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</si>
  <si>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</si>
  <si>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</si>
  <si>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</si>
  <si>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</si>
  <si>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</si>
  <si>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</si>
  <si>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</si>
  <si>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</si>
  <si>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</si>
  <si>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</si>
  <si>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</si>
  <si>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</si>
  <si>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</si>
  <si>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</si>
  <si>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</si>
  <si>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</si>
  <si>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</si>
  <si>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</si>
  <si>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</si>
  <si>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</si>
  <si>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</si>
  <si>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</si>
  <si>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</si>
  <si>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</si>
  <si>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</si>
  <si>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</si>
  <si>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</si>
  <si>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</si>
  <si>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</si>
  <si>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</si>
  <si>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</si>
  <si>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</si>
  <si>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</si>
  <si>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</si>
  <si>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</si>
  <si>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</si>
  <si>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</si>
  <si>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</si>
  <si>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</si>
  <si>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</si>
  <si>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</si>
  <si>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</si>
  <si>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</si>
  <si>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</si>
  <si>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</si>
  <si>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</si>
  <si>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</si>
  <si>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</si>
  <si>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</si>
  <si>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</si>
  <si>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</si>
  <si>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</si>
  <si>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</si>
  <si>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</si>
  <si>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</si>
  <si>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</si>
  <si>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</si>
  <si>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</si>
  <si>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</si>
  <si>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</si>
  <si>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</si>
  <si>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</si>
  <si>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</si>
  <si>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</si>
  <si>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</si>
  <si>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</si>
  <si>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</si>
  <si>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</si>
  <si>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</si>
  <si>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</si>
  <si>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</si>
  <si>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</si>
  <si>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</si>
  <si>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</si>
  <si>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</si>
  <si>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</si>
  <si>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</si>
  <si>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</si>
  <si>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</si>
  <si>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</si>
  <si>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</si>
  <si>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</si>
  <si>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</si>
  <si>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</si>
  <si>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</si>
  <si>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</si>
  <si>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</si>
  <si>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</si>
  <si>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</si>
  <si>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</si>
  <si>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</si>
  <si>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</si>
  <si>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</si>
  <si>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</si>
  <si>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</si>
  <si>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</si>
  <si>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</si>
  <si>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</si>
  <si>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</si>
  <si>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</si>
  <si>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</si>
  <si>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</si>
  <si>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</si>
  <si>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</si>
  <si>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</si>
  <si>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</si>
  <si>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</si>
  <si>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</si>
  <si>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</si>
  <si>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</si>
  <si>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</si>
  <si>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</si>
  <si>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</si>
  <si>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</si>
  <si>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</si>
  <si>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</si>
  <si>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</si>
  <si>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</si>
  <si>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</si>
  <si>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</si>
  <si>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</si>
  <si>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</si>
  <si>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</si>
  <si>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</si>
  <si>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</si>
  <si>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</si>
  <si>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</si>
  <si>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</si>
  <si>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</si>
  <si>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</si>
  <si>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</si>
  <si>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</si>
  <si>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</si>
  <si>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</si>
  <si>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</si>
  <si>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</si>
  <si>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</si>
  <si>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</si>
  <si>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</si>
  <si>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</si>
  <si>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</si>
  <si>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</si>
  <si>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</si>
  <si>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</si>
  <si>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</si>
  <si>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</si>
  <si>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</si>
  <si>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</si>
  <si>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</si>
  <si>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</si>
  <si>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</si>
  <si>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</si>
  <si>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</si>
  <si>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</si>
  <si>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</si>
  <si>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</si>
  <si>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</si>
  <si>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</si>
  <si>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</si>
  <si>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</si>
  <si>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</si>
  <si>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</si>
  <si>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</si>
  <si>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</si>
  <si>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</si>
  <si>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</si>
  <si>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</si>
  <si>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</si>
  <si>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</si>
  <si>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</si>
  <si>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</si>
  <si>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</si>
  <si>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</si>
  <si>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</si>
  <si>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</si>
  <si>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</si>
  <si>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</si>
  <si>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</si>
  <si>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</si>
  <si>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</si>
  <si>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</si>
  <si>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</si>
  <si>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</si>
  <si>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</si>
  <si>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</si>
  <si>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</si>
  <si>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</si>
  <si>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</si>
  <si>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</si>
  <si>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</si>
  <si>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</si>
  <si>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</si>
  <si>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</si>
  <si>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</si>
  <si>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</si>
  <si>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</si>
  <si>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</si>
  <si>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</si>
  <si>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</si>
  <si>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</si>
  <si>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</si>
  <si>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</si>
  <si>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</si>
  <si>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</si>
  <si>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</si>
  <si>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</si>
  <si>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</si>
  <si>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</si>
  <si>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</si>
  <si>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</si>
  <si>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</si>
  <si>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</si>
  <si>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</si>
  <si>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</si>
  <si>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</si>
  <si>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</si>
  <si>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</si>
  <si>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</si>
  <si>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</si>
  <si>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</si>
  <si>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</si>
  <si>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</si>
  <si>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</si>
  <si>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</si>
  <si>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</si>
  <si>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</si>
  <si>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</si>
  <si>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</si>
  <si>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</si>
  <si>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</si>
  <si>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</si>
  <si>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</si>
  <si>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</si>
  <si>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</si>
  <si>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</si>
  <si>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</si>
  <si>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</si>
  <si>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</si>
  <si>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</si>
  <si>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</si>
  <si>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</si>
  <si>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</si>
  <si>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</si>
  <si>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</si>
  <si>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</si>
  <si>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</si>
  <si>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</si>
  <si>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</si>
  <si>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</si>
  <si>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</si>
  <si>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</si>
  <si>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</si>
  <si>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</si>
  <si>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</si>
  <si>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</si>
  <si>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</si>
  <si>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</si>
  <si>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</si>
  <si>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</si>
  <si>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</si>
  <si>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</si>
  <si>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</si>
  <si>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</si>
  <si>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</si>
  <si>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</si>
  <si>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</si>
  <si>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</si>
  <si>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</si>
  <si>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</si>
  <si>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</si>
  <si>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</si>
  <si>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</si>
  <si>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</si>
  <si>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</si>
  <si>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</si>
  <si>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</si>
  <si>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</si>
  <si>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</si>
  <si>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</si>
  <si>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</si>
  <si>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</si>
  <si>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</si>
  <si>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</si>
  <si>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</si>
  <si>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</si>
  <si>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</si>
  <si>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</si>
  <si>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</si>
  <si>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</si>
  <si>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</si>
  <si>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</si>
  <si>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</si>
  <si>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</si>
  <si>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</si>
  <si>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</si>
  <si>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</si>
  <si>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</si>
  <si>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</si>
  <si>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</si>
  <si>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</si>
  <si>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</si>
  <si>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</si>
  <si>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</si>
  <si>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</si>
  <si>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</si>
  <si>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</si>
  <si>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</si>
  <si>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</si>
  <si>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</si>
  <si>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</si>
  <si>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</si>
  <si>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</si>
  <si>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</si>
  <si>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</si>
  <si>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</si>
  <si>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</si>
  <si>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</si>
  <si>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</si>
  <si>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</si>
  <si>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</si>
  <si>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</si>
  <si>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</si>
  <si>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</si>
  <si>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</si>
  <si>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</si>
  <si>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</si>
  <si>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</si>
  <si>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</si>
  <si>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</si>
  <si>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</si>
  <si>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</si>
  <si>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</si>
  <si>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</si>
  <si>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</si>
  <si>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</si>
  <si>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</si>
  <si>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</si>
  <si>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</si>
  <si>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</si>
  <si>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</si>
  <si>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</si>
  <si>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</si>
  <si>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</si>
  <si>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</si>
  <si>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</si>
  <si>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</si>
  <si>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</si>
  <si>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</si>
  <si>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</si>
  <si>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</si>
  <si>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</si>
  <si>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</si>
  <si>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</si>
  <si>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</si>
  <si>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</si>
  <si>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</si>
  <si>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</si>
  <si>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</si>
  <si>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</si>
  <si>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</si>
  <si>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</si>
  <si>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</si>
  <si>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</si>
  <si>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</si>
  <si>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</si>
  <si>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</si>
  <si>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</si>
  <si>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</si>
  <si>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</si>
  <si>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</si>
  <si>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</si>
  <si>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</si>
  <si>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</si>
  <si>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</si>
  <si>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</si>
  <si>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</si>
  <si>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</si>
  <si>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</si>
  <si>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</si>
  <si>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</si>
  <si>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</si>
  <si>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</si>
  <si>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</si>
  <si>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</si>
  <si>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</si>
  <si>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</si>
  <si>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</si>
  <si>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</si>
  <si>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</si>
  <si>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</si>
  <si>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</si>
  <si>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</si>
  <si>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</si>
  <si>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</si>
  <si>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</si>
  <si>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</si>
  <si>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</si>
  <si>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</si>
  <si>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</si>
  <si>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</si>
  <si>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</si>
  <si>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</si>
  <si>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</si>
  <si>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</si>
  <si>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</si>
  <si>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</si>
  <si>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</si>
  <si>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</si>
  <si>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</si>
  <si>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</si>
  <si>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</si>
  <si>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</si>
  <si>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</si>
  <si>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</si>
  <si>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</si>
  <si>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</si>
  <si>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</si>
  <si>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</si>
  <si>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</si>
  <si>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</si>
  <si>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</si>
  <si>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</si>
  <si>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</si>
  <si>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</si>
  <si>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</si>
  <si>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</si>
  <si>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</si>
  <si>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</si>
  <si>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</si>
  <si>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</si>
  <si>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</si>
  <si>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</si>
  <si>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</si>
  <si>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</si>
  <si>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</si>
  <si>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</si>
  <si>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</si>
  <si>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</si>
  <si>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</si>
  <si>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</si>
  <si>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</si>
  <si>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</si>
  <si>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</si>
  <si>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</si>
  <si>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</si>
  <si>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</si>
  <si>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</si>
  <si>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</si>
  <si>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</si>
  <si>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</si>
  <si>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</si>
  <si>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</si>
  <si>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</si>
  <si>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</si>
  <si>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</si>
  <si>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</si>
  <si>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</si>
  <si>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</si>
  <si>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</si>
  <si>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</si>
  <si>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</si>
  <si>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</si>
  <si>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</si>
  <si>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</si>
  <si>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</si>
  <si>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</si>
  <si>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</si>
  <si>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</si>
  <si>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</si>
  <si>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</si>
  <si>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</si>
  <si>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</si>
  <si>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</si>
  <si>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</si>
  <si>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</si>
  <si>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</si>
  <si>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</si>
  <si>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</si>
  <si>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</si>
  <si>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</si>
  <si>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</si>
  <si>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</si>
  <si>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</si>
  <si>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</si>
  <si>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</si>
  <si>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</si>
  <si>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</si>
  <si>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</si>
  <si>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</si>
  <si>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</si>
  <si>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</si>
  <si>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</si>
  <si>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</si>
  <si>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</si>
  <si>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</si>
  <si>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</si>
  <si>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</si>
  <si>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</si>
  <si>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</si>
  <si>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</si>
  <si>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</si>
  <si>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</si>
  <si>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</si>
  <si>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</si>
  <si>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</si>
  <si>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</si>
  <si>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</si>
  <si>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</si>
  <si>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</si>
  <si>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</si>
  <si>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</si>
  <si>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</si>
  <si>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</si>
  <si>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</si>
  <si>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</si>
  <si>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</si>
  <si>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</si>
  <si>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</si>
  <si>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</si>
  <si>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</si>
  <si>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</si>
  <si>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</si>
  <si>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</si>
  <si>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</si>
  <si>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</si>
  <si>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</si>
  <si>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</si>
  <si>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</si>
  <si>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</si>
  <si>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</si>
  <si>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</si>
  <si>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</si>
  <si>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</si>
  <si>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</si>
  <si>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</si>
  <si>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</si>
  <si>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</si>
  <si>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</si>
  <si>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</si>
  <si>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</si>
  <si>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</si>
  <si>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</si>
  <si>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</si>
  <si>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</si>
  <si>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</si>
  <si>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</si>
  <si>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</si>
  <si>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</si>
  <si>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</si>
  <si>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</si>
  <si>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</si>
  <si>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</si>
  <si>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</si>
  <si>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</si>
  <si>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</si>
  <si>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</si>
  <si>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</si>
  <si>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</si>
  <si>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</si>
  <si>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</si>
  <si>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</si>
  <si>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</si>
  <si>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</si>
  <si>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</si>
  <si>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</si>
  <si>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</si>
  <si>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</si>
  <si>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</si>
  <si>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</si>
  <si>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</si>
  <si>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</si>
  <si>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</si>
  <si>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</si>
  <si>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</si>
  <si>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</si>
  <si>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</si>
  <si>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</si>
  <si>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</si>
  <si>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</si>
  <si>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</si>
  <si>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</si>
  <si>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</si>
  <si>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</si>
  <si>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</si>
  <si>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</si>
  <si>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</si>
  <si>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</si>
  <si>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</si>
  <si>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</si>
  <si>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</si>
  <si>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</si>
  <si>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</si>
  <si>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</si>
  <si>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</si>
  <si>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</si>
  <si>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</si>
  <si>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</si>
  <si>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</si>
  <si>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</si>
  <si>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</si>
  <si>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</si>
  <si>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</si>
  <si>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</si>
  <si>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</si>
  <si>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</si>
  <si>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</si>
  <si>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</si>
  <si>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</si>
  <si>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</si>
  <si>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</si>
  <si>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</si>
  <si>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</si>
  <si>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</si>
  <si>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</si>
  <si>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</si>
  <si>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</si>
  <si>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</si>
  <si>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</si>
  <si>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</si>
  <si>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</si>
  <si>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</si>
  <si>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</si>
  <si>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</si>
  <si>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</si>
  <si>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</si>
  <si>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</si>
  <si>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</si>
  <si>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</si>
  <si>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</si>
  <si>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</si>
  <si>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</si>
  <si>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</si>
  <si>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</si>
  <si>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</si>
  <si>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</si>
  <si>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</si>
  <si>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</si>
  <si>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</si>
  <si>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</si>
  <si>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</si>
  <si>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</si>
  <si>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</si>
  <si>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</si>
  <si>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</si>
  <si>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</si>
  <si>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</si>
  <si>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</si>
  <si>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</si>
  <si>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</si>
  <si>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</si>
  <si>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</si>
  <si>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</si>
  <si>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</si>
  <si>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</si>
  <si>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</si>
  <si>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</si>
  <si>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</si>
  <si>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</si>
  <si>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</si>
  <si>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</si>
  <si>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</si>
  <si>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</si>
  <si>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</si>
  <si>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</si>
  <si>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</si>
  <si>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</si>
  <si>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</si>
  <si>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</si>
  <si>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</si>
  <si>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</si>
  <si>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</si>
  <si>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</si>
  <si>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</si>
  <si>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</si>
  <si>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</si>
  <si>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</si>
  <si>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</si>
  <si>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</si>
  <si>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</si>
  <si>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</si>
  <si>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</si>
  <si>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</si>
  <si>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</si>
  <si>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</si>
  <si>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</si>
  <si>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</si>
  <si>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</si>
  <si>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</si>
  <si>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</si>
  <si>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</si>
  <si>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</si>
  <si>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</si>
  <si>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</si>
  <si>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</si>
  <si>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</si>
  <si>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</si>
  <si>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</si>
  <si>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</si>
  <si>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</si>
  <si>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</si>
  <si>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</si>
  <si>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</si>
  <si>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</si>
  <si>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</si>
  <si>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</si>
  <si>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</si>
  <si>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</si>
  <si>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</si>
  <si>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</si>
  <si>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</si>
  <si>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</si>
  <si>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</si>
  <si>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</si>
  <si>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</si>
  <si>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</si>
  <si>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</si>
  <si>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</si>
  <si>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</si>
  <si>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</si>
  <si>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</si>
  <si>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</si>
  <si>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</si>
  <si>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</si>
  <si>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</si>
  <si>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</si>
  <si>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</si>
  <si>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</si>
  <si>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</si>
  <si>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</si>
  <si>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</si>
  <si>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</si>
  <si>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</si>
  <si>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</si>
  <si>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</si>
  <si>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</si>
  <si>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</si>
  <si>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</si>
  <si>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</si>
  <si>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</si>
  <si>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</si>
  <si>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</si>
  <si>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</si>
  <si>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</si>
  <si>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</si>
  <si>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</si>
  <si>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</si>
  <si>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</si>
  <si>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</si>
  <si>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</si>
  <si>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</si>
  <si>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</si>
  <si>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</si>
  <si>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</si>
  <si>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</si>
  <si>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</si>
  <si>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</si>
  <si>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</si>
  <si>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</si>
  <si>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</si>
  <si>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</si>
  <si>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</si>
  <si>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</si>
  <si>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</si>
  <si>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</si>
  <si>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</si>
  <si>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</si>
  <si>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</si>
  <si>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</si>
  <si>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</si>
  <si>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</si>
  <si>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</si>
  <si>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</si>
  <si>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</si>
  <si>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</si>
  <si>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</si>
  <si>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</si>
  <si>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</si>
  <si>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</si>
  <si>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</si>
  <si>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</si>
  <si>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</si>
  <si>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</si>
  <si>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</si>
  <si>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</si>
  <si>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</si>
  <si>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</si>
  <si>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</si>
  <si>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</si>
  <si>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</si>
  <si>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</si>
  <si>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</si>
  <si>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</si>
  <si>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</si>
  <si>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</si>
  <si>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</si>
  <si>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</si>
  <si>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</si>
  <si>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</si>
  <si>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</si>
  <si>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</si>
  <si>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</si>
  <si>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</si>
  <si>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</si>
  <si>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</si>
  <si>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</si>
  <si>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</si>
  <si>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</si>
  <si>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</si>
  <si>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</si>
  <si>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</si>
  <si>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</si>
  <si>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</si>
  <si>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</si>
  <si>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</si>
  <si>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</si>
  <si>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</si>
  <si>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</si>
  <si>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</si>
  <si>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</si>
  <si>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</si>
  <si>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</si>
  <si>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</si>
  <si>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</si>
  <si>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</si>
  <si>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</si>
  <si>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</si>
  <si>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</si>
  <si>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</si>
  <si>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</si>
  <si>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</si>
  <si>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</si>
  <si>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</si>
  <si>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</si>
  <si>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</si>
  <si>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</si>
  <si>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</si>
  <si>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</si>
  <si>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</si>
  <si>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</si>
  <si>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</si>
  <si>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</si>
  <si>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</si>
  <si>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</si>
  <si>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</si>
  <si>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</si>
  <si>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</si>
  <si>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</si>
  <si>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</si>
  <si>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</si>
  <si>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</si>
  <si>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</si>
  <si>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</si>
  <si>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</si>
  <si>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</si>
  <si>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</si>
  <si>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</si>
  <si>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</si>
  <si>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</si>
  <si>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</si>
  <si>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</si>
  <si>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</si>
  <si>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</si>
  <si>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</si>
  <si>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</si>
  <si>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</si>
  <si>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</si>
  <si>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</si>
  <si>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</si>
  <si>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</si>
  <si>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</si>
  <si>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</si>
  <si>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</si>
  <si>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</si>
  <si>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</si>
  <si>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</si>
  <si>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</si>
  <si>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</si>
  <si>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</si>
  <si>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</si>
  <si>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</si>
  <si>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</si>
  <si>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</si>
  <si>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</si>
  <si>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</si>
  <si>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</si>
  <si>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</si>
  <si>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</si>
  <si>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</si>
  <si>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</si>
  <si>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</si>
  <si>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</si>
  <si>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</si>
  <si>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</si>
  <si>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</si>
  <si>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</si>
  <si>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</si>
  <si>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</si>
  <si>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</si>
  <si>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</si>
  <si>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</si>
  <si>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</si>
  <si>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</si>
  <si>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</si>
  <si>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</si>
  <si>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</si>
  <si>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</si>
  <si>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</si>
  <si>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</si>
  <si>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</si>
  <si>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</si>
  <si>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</si>
  <si>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</si>
  <si>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</si>
  <si>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</si>
  <si>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</si>
  <si>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</si>
  <si>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</si>
  <si>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</si>
  <si>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</si>
  <si>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</si>
  <si>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</si>
  <si>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</si>
  <si>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</si>
  <si>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</si>
  <si>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</si>
  <si>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</si>
  <si>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</si>
  <si>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</si>
  <si>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</si>
  <si>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</si>
  <si>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</si>
  <si>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</si>
  <si>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</si>
  <si>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</si>
  <si>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</si>
  <si>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</si>
  <si>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</si>
  <si>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</si>
  <si>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</si>
  <si>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</si>
  <si>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</si>
  <si>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</si>
  <si>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</si>
  <si>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</si>
  <si>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</si>
  <si>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</si>
  <si>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</si>
  <si>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</si>
  <si>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</si>
  <si>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</si>
  <si>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</si>
  <si>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</si>
  <si>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</si>
  <si>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</si>
  <si>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</si>
  <si>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</si>
  <si>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</si>
  <si>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</si>
  <si>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</si>
  <si>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</si>
  <si>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</si>
  <si>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</si>
  <si>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</si>
  <si>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</si>
  <si>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</si>
  <si>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</si>
  <si>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</si>
  <si>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</si>
  <si>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</si>
  <si>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</si>
  <si>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</si>
  <si>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</si>
  <si>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</si>
  <si>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</si>
  <si>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</si>
  <si>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</si>
  <si>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</si>
  <si>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</si>
  <si>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</si>
  <si>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</si>
  <si>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</si>
  <si>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</si>
  <si>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</si>
  <si>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</si>
  <si>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</si>
  <si>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</si>
  <si>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</si>
  <si>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</si>
  <si>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</si>
  <si>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</si>
  <si>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</si>
  <si>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</si>
  <si>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</si>
  <si>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</si>
  <si>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</si>
  <si>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</si>
  <si>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</si>
  <si>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</si>
  <si>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</si>
  <si>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</si>
  <si>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</si>
  <si>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</si>
  <si>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</si>
  <si>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</si>
  <si>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</si>
  <si>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</si>
  <si>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</si>
  <si>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</si>
  <si>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</si>
  <si>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</si>
  <si>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</si>
  <si>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</si>
  <si>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</si>
  <si>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</si>
  <si>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</si>
  <si>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</si>
  <si>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</si>
  <si>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</si>
  <si>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</si>
  <si>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</si>
  <si>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</si>
  <si>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</si>
  <si>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</si>
  <si>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</si>
  <si>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</si>
  <si>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</si>
  <si>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</si>
  <si>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</si>
  <si>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</si>
  <si>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</si>
  <si>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</si>
  <si>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</si>
  <si>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</si>
  <si>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</si>
  <si>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</si>
  <si>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</si>
  <si>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</si>
  <si>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</si>
  <si>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</si>
  <si>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</si>
  <si>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</si>
  <si>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</si>
  <si>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</si>
  <si>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</si>
  <si>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</si>
  <si>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</si>
  <si>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</si>
  <si>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</si>
  <si>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</si>
  <si>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</si>
  <si>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</si>
  <si>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</si>
  <si>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</si>
  <si>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</si>
  <si>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</si>
  <si>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</si>
  <si>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</si>
  <si>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</si>
  <si>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</si>
  <si>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</si>
  <si>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</si>
  <si>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</si>
  <si>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</si>
  <si>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</si>
  <si>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</si>
  <si>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</si>
  <si>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</si>
  <si>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</si>
  <si>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</si>
  <si>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</si>
  <si>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</si>
  <si>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</si>
  <si>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</si>
  <si>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</si>
  <si>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</si>
  <si>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</si>
  <si>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</si>
  <si>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</si>
  <si>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</si>
  <si>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</si>
  <si>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</si>
  <si>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</si>
  <si>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</si>
  <si>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</si>
  <si>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</si>
  <si>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</si>
  <si>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</si>
  <si>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</si>
  <si>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</si>
  <si>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</si>
  <si>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</si>
  <si>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</si>
  <si>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</si>
  <si>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</si>
  <si>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</si>
  <si>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</si>
  <si>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</si>
  <si>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</si>
  <si>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</si>
  <si>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</si>
  <si>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</si>
  <si>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</si>
  <si>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</si>
  <si>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</si>
  <si>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</si>
  <si>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</si>
  <si>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</si>
  <si>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</si>
  <si>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</si>
  <si>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</si>
  <si>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</si>
  <si>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</si>
  <si>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</si>
  <si>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</si>
  <si>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</si>
  <si>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</si>
  <si>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</si>
  <si>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</si>
  <si>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</si>
  <si>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</si>
  <si>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</si>
  <si>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</si>
  <si>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</si>
  <si>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</si>
  <si>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</si>
  <si>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</si>
  <si>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</si>
  <si>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</si>
  <si>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</si>
  <si>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</si>
  <si>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</si>
  <si>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</si>
  <si>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</si>
  <si>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</si>
  <si>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</si>
  <si>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</si>
  <si>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</si>
  <si>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</si>
  <si>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</si>
  <si>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</si>
  <si>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</si>
  <si>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</si>
  <si>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</si>
  <si>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</si>
  <si>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</si>
  <si>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</si>
  <si>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</si>
  <si>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</si>
  <si>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</si>
  <si>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</si>
  <si>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</si>
  <si>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</si>
  <si>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</si>
  <si>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</si>
  <si>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</si>
  <si>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</si>
  <si>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</si>
  <si>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</si>
  <si>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</si>
  <si>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</si>
  <si>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</si>
  <si>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</si>
  <si>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</si>
  <si>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</si>
  <si>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</si>
  <si>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</si>
  <si>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</si>
  <si>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</si>
  <si>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</si>
  <si>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</si>
  <si>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</si>
  <si>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</si>
  <si>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</si>
  <si>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</si>
  <si>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</si>
  <si>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</si>
  <si>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</si>
  <si>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</si>
  <si>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</si>
  <si>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</si>
  <si>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</si>
  <si>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</si>
  <si>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</si>
  <si>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</si>
  <si>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</si>
  <si>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</si>
  <si>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</si>
  <si>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</si>
  <si>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</si>
  <si>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</si>
  <si>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</si>
  <si>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</si>
  <si>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</si>
  <si>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</si>
  <si>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</si>
  <si>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</si>
  <si>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</si>
  <si>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</si>
  <si>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</si>
  <si>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</si>
  <si>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</si>
  <si>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</si>
  <si>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</si>
  <si>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</si>
  <si>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</si>
  <si>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</si>
  <si>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</si>
  <si>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</si>
  <si>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</si>
  <si>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</si>
  <si>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</si>
  <si>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</si>
  <si>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</si>
  <si>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</si>
  <si>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</si>
  <si>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</si>
  <si>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</si>
  <si>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</si>
  <si>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</si>
  <si>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</si>
  <si>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</si>
  <si>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</si>
  <si>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</si>
  <si>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</si>
  <si>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</si>
  <si>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</si>
  <si>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</si>
  <si>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</si>
  <si>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</si>
  <si>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</si>
  <si>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</si>
  <si>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</si>
  <si>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</si>
  <si>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</si>
  <si>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</si>
  <si>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</si>
  <si>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</si>
  <si>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</si>
  <si>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</si>
  <si>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</si>
  <si>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</si>
  <si>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</si>
  <si>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</si>
  <si>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</si>
  <si>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</si>
  <si>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</si>
  <si>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</si>
  <si>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</si>
  <si>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</si>
  <si>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</si>
  <si>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</si>
  <si>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</si>
  <si>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</si>
  <si>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</si>
  <si>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</si>
  <si>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</si>
  <si>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</si>
  <si>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</si>
  <si>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</si>
  <si>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</si>
  <si>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</si>
  <si>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</si>
  <si>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</si>
  <si>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</si>
  <si>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</si>
  <si>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</si>
  <si>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</si>
  <si>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</si>
  <si>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</si>
  <si>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</si>
  <si>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</si>
  <si>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</si>
  <si>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</si>
  <si>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</si>
  <si>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</si>
  <si>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</si>
  <si>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</si>
  <si>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</si>
  <si>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</si>
  <si>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</si>
  <si>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</si>
  <si>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</si>
  <si>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</si>
  <si>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</si>
  <si>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</si>
  <si>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</si>
  <si>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</si>
  <si>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</si>
  <si>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</si>
  <si>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</si>
  <si>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</si>
  <si>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</si>
  <si>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</si>
  <si>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</si>
  <si>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</si>
  <si>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</si>
  <si>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</si>
  <si>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</si>
  <si>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</si>
  <si>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</si>
  <si>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</si>
  <si>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</si>
  <si>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</si>
  <si>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</si>
  <si>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</si>
  <si>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</si>
  <si>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</si>
  <si>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</si>
  <si>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</si>
  <si>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</si>
  <si>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</si>
  <si>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</si>
  <si>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</si>
  <si>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</si>
  <si>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</si>
  <si>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</si>
  <si>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</si>
  <si>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</si>
  <si>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</si>
  <si>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</si>
  <si>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</si>
  <si>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</si>
  <si>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</si>
  <si>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</si>
  <si>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</si>
  <si>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</si>
  <si>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</si>
  <si>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</si>
  <si>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</si>
  <si>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</si>
  <si>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</si>
  <si>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</si>
  <si>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</si>
  <si>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</si>
  <si>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</si>
  <si>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</si>
  <si>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</si>
  <si>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</si>
  <si>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</si>
  <si>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</si>
  <si>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</si>
  <si>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</si>
  <si>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</si>
  <si>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</si>
  <si>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</si>
  <si>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</si>
  <si>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</si>
  <si>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</si>
  <si>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</si>
  <si>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</si>
  <si>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</si>
  <si>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</si>
  <si>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</si>
  <si>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</si>
  <si>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</si>
  <si>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</si>
  <si>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</si>
  <si>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</si>
  <si>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</si>
  <si>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</si>
  <si>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</si>
  <si>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</si>
  <si>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</si>
  <si>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</si>
  <si>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</si>
  <si>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</si>
  <si>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</si>
  <si>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</si>
  <si>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</si>
  <si>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</si>
  <si>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</si>
  <si>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</si>
  <si>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</si>
  <si>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</si>
  <si>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</si>
  <si>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</si>
  <si>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</si>
  <si>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</si>
  <si>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</si>
  <si>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</si>
  <si>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</si>
  <si>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</si>
  <si>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</si>
  <si>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</si>
  <si>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</si>
  <si>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</si>
  <si>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</si>
  <si>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</si>
  <si>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</si>
  <si>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</si>
  <si>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</si>
  <si>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</si>
  <si>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</si>
  <si>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</si>
  <si>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</si>
  <si>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</si>
  <si>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</si>
  <si>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</si>
  <si>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</si>
  <si>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</si>
  <si>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</si>
  <si>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</si>
  <si>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</si>
  <si>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</si>
  <si>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</si>
  <si>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</si>
  <si>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</si>
  <si>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</si>
  <si>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</si>
  <si>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</si>
  <si>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</si>
  <si>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</si>
  <si>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</si>
  <si>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</si>
  <si>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</si>
  <si>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</si>
  <si>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</si>
  <si>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</si>
  <si>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</si>
  <si>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</si>
  <si>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</si>
  <si>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</si>
  <si>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</si>
  <si>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</si>
  <si>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</si>
  <si>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</si>
  <si>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</si>
  <si>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</si>
  <si>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</si>
  <si>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</si>
  <si>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</si>
  <si>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</si>
  <si>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</si>
  <si>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</si>
  <si>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</si>
  <si>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</si>
  <si>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</si>
  <si>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</si>
  <si>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</si>
  <si>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</si>
  <si>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</si>
  <si>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</si>
  <si>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</si>
  <si>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</si>
  <si>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</si>
  <si>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</si>
  <si>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</si>
  <si>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</si>
  <si>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</si>
  <si>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</si>
  <si>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</si>
  <si>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</si>
  <si>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</si>
  <si>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</si>
  <si>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</si>
  <si>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</si>
  <si>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</si>
  <si>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</si>
  <si>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</si>
  <si>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</si>
  <si>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</si>
  <si>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</si>
  <si>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</si>
  <si>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</si>
  <si>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</si>
  <si>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</si>
  <si>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</si>
  <si>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</si>
  <si>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</si>
  <si>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</si>
  <si>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</si>
  <si>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</si>
  <si>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</si>
  <si>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</si>
  <si>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</si>
  <si>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</si>
  <si>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</si>
  <si>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</si>
  <si>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</si>
  <si>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</si>
  <si>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</si>
  <si>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</si>
  <si>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</si>
  <si>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</si>
  <si>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</si>
  <si>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</si>
  <si>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</si>
  <si>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</si>
  <si>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</si>
  <si>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</si>
  <si>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</si>
  <si>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</si>
  <si>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</si>
  <si>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</si>
  <si>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</si>
  <si>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</si>
  <si>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</si>
  <si>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</si>
  <si>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</si>
  <si>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</si>
  <si>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</si>
  <si>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</si>
  <si>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</si>
  <si>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</si>
  <si>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</si>
  <si>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</si>
  <si>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</si>
  <si>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</si>
  <si>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</si>
  <si>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</si>
  <si>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</si>
  <si>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</si>
  <si>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</si>
  <si>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</si>
  <si>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</si>
  <si>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</si>
  <si>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</si>
  <si>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</si>
  <si>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</si>
  <si>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</si>
  <si>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</si>
  <si>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</si>
  <si>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</si>
  <si>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</si>
  <si>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</si>
  <si>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</si>
  <si>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</si>
  <si>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</si>
  <si>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</si>
  <si>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</si>
  <si>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</si>
  <si>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</si>
  <si>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</si>
  <si>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</si>
  <si>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</si>
  <si>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</si>
  <si>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</si>
  <si>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</si>
  <si>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</si>
  <si>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</si>
  <si>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</si>
  <si>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</si>
  <si>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</si>
  <si>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</si>
  <si>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</si>
  <si>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</si>
  <si>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</si>
  <si>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</si>
  <si>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</si>
  <si>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</si>
  <si>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</si>
  <si>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</si>
  <si>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</si>
  <si>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</si>
  <si>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</si>
  <si>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</si>
  <si>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</si>
  <si>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</si>
  <si>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</si>
  <si>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</si>
  <si>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</si>
  <si>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</si>
  <si>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</si>
  <si>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</si>
  <si>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</si>
  <si>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</si>
  <si>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</si>
  <si>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</si>
  <si>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</si>
  <si>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</si>
  <si>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</si>
  <si>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</si>
  <si>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</si>
  <si>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</si>
  <si>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</si>
  <si>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</si>
  <si>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</si>
  <si>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</si>
  <si>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</si>
  <si>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</si>
  <si>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</si>
  <si>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</si>
  <si>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</si>
  <si>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</si>
  <si>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</si>
  <si>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</si>
  <si>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</si>
  <si>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</si>
  <si>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</si>
  <si>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</si>
  <si>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</si>
  <si>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</si>
  <si>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</si>
  <si>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</si>
  <si>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</si>
  <si>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</si>
  <si>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</si>
  <si>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</si>
  <si>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</si>
  <si>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</si>
  <si>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</si>
  <si>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</si>
  <si>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</si>
  <si>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</si>
  <si>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</si>
  <si>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</si>
  <si>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</si>
  <si>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</si>
  <si>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</si>
  <si>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</si>
  <si>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</si>
  <si>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</si>
  <si>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</si>
  <si>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</si>
  <si>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</si>
  <si>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</si>
  <si>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</si>
  <si>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</si>
  <si>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</si>
  <si>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</si>
  <si>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</si>
  <si>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</si>
  <si>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</si>
  <si>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</si>
  <si>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</si>
  <si>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</si>
  <si>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</si>
  <si>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</si>
  <si>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</si>
  <si>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</si>
  <si>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</si>
  <si>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</si>
  <si>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</si>
  <si>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</si>
  <si>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</si>
  <si>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</si>
  <si>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</si>
  <si>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</si>
  <si>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</si>
  <si>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</si>
  <si>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</si>
  <si>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</si>
  <si>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</si>
  <si>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</si>
  <si>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</si>
  <si>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</si>
  <si>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</si>
  <si>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</si>
  <si>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</si>
  <si>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</si>
  <si>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</si>
  <si>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</si>
  <si>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</si>
  <si>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</si>
  <si>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</si>
  <si>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</si>
  <si>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</si>
  <si>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</si>
  <si>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</si>
  <si>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</si>
  <si>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</si>
  <si>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</si>
  <si>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</si>
  <si>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</si>
  <si>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</si>
  <si>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</si>
  <si>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</si>
  <si>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</si>
  <si>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</si>
  <si>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</si>
  <si>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</si>
  <si>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</si>
  <si>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</si>
  <si>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</si>
  <si>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</si>
  <si>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</si>
  <si>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</si>
  <si>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</si>
  <si>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</si>
  <si>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</si>
  <si>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</si>
  <si>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</si>
  <si>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</si>
  <si>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</si>
  <si>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</si>
  <si>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</si>
  <si>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</si>
  <si>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</si>
  <si>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</si>
  <si>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</si>
  <si>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</si>
  <si>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</si>
  <si>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</si>
  <si>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</si>
  <si>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</si>
  <si>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</si>
  <si>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</si>
  <si>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</si>
  <si>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</si>
  <si>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</si>
  <si>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</si>
  <si>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</si>
  <si>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</si>
  <si>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</si>
  <si>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</si>
  <si>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</si>
  <si>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</si>
  <si>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</si>
  <si>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</si>
  <si>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</si>
  <si>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</si>
  <si>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</si>
  <si>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</si>
  <si>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</si>
  <si>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</si>
  <si>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</si>
  <si>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</si>
  <si>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</si>
  <si>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</si>
  <si>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</si>
  <si>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</si>
  <si>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</si>
  <si>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</si>
  <si>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</si>
  <si>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</si>
  <si>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</si>
  <si>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</si>
  <si>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</si>
  <si>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</si>
  <si>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</si>
  <si>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</si>
  <si>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</si>
  <si>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</si>
  <si>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</si>
  <si>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</si>
  <si>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</si>
  <si>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</si>
  <si>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</si>
  <si>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</si>
  <si>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</si>
  <si>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</si>
  <si>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</si>
  <si>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</si>
  <si>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</si>
  <si>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</si>
  <si>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</si>
  <si>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</si>
  <si>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</si>
  <si>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</si>
  <si>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</si>
  <si>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</si>
  <si>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</si>
  <si>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</si>
  <si>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</si>
  <si>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</si>
  <si>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</si>
  <si>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</si>
  <si>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</si>
  <si>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</si>
  <si>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</si>
  <si>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</si>
  <si>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</si>
  <si>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</si>
  <si>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</si>
  <si>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</si>
  <si>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</si>
  <si>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</si>
  <si>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</si>
  <si>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</si>
  <si>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</si>
  <si>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</si>
  <si>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</si>
  <si>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</si>
  <si>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</si>
  <si>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</si>
  <si>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</si>
  <si>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</si>
  <si>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</si>
  <si>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</si>
  <si>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</si>
  <si>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</si>
  <si>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</si>
  <si>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</si>
  <si>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</si>
  <si>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</si>
  <si>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</si>
  <si>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</si>
  <si>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</si>
  <si>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</si>
  <si>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</si>
  <si>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</si>
  <si>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</si>
  <si>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</si>
  <si>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</si>
  <si>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</si>
  <si>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</si>
  <si>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</si>
  <si>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</si>
  <si>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</si>
  <si>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</si>
  <si>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</si>
  <si>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</si>
  <si>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</si>
  <si>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</si>
  <si>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</si>
  <si>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</si>
  <si>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</si>
  <si>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</si>
  <si>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</si>
  <si>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</si>
  <si>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</si>
  <si>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</si>
  <si>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</si>
  <si>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</si>
  <si>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</si>
  <si>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</si>
  <si>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</si>
  <si>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</si>
  <si>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</si>
  <si>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</si>
  <si>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</si>
  <si>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</si>
  <si>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</si>
  <si>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</si>
  <si>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</si>
  <si>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</si>
  <si>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</si>
  <si>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</si>
  <si>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</si>
  <si>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</si>
  <si>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</si>
  <si>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</si>
  <si>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</si>
  <si>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</si>
  <si>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</si>
  <si>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</si>
  <si>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</si>
  <si>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</si>
  <si>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</si>
  <si>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</si>
  <si>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</si>
  <si>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</si>
  <si>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</si>
  <si>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</si>
  <si>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</si>
  <si>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</si>
  <si>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</si>
  <si>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</si>
  <si>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</si>
  <si>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</si>
  <si>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</si>
  <si>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</si>
  <si>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</si>
  <si>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</si>
  <si>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</si>
  <si>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</si>
  <si>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</si>
  <si>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</si>
  <si>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</si>
  <si>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</si>
  <si>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</si>
  <si>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</si>
  <si>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</si>
  <si>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</si>
  <si>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</si>
  <si>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</si>
  <si>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</si>
  <si>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</si>
  <si>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</si>
  <si>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</si>
  <si>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</si>
  <si>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</si>
  <si>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</si>
  <si>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</si>
  <si>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</si>
  <si>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</si>
  <si>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</si>
  <si>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</si>
  <si>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</si>
  <si>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</si>
  <si>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</si>
  <si>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</si>
  <si>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</si>
  <si>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</si>
  <si>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</si>
  <si>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</si>
  <si>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</si>
  <si>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</si>
  <si>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</si>
  <si>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</si>
  <si>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</si>
  <si>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</si>
  <si>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</si>
  <si>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</si>
  <si>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</si>
  <si>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</si>
  <si>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</si>
  <si>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</si>
  <si>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</si>
  <si>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</si>
  <si>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</si>
  <si>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</si>
  <si>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</si>
  <si>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</si>
  <si>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</si>
  <si>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</si>
  <si>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</si>
  <si>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</si>
  <si>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</si>
  <si>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</si>
  <si>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</si>
  <si>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</si>
  <si>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</si>
  <si>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</si>
  <si>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</si>
  <si>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</si>
  <si>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</si>
  <si>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</si>
  <si>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</si>
  <si>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</si>
  <si>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</si>
  <si>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</si>
  <si>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</si>
  <si>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</si>
  <si>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</si>
  <si>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</si>
  <si>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</si>
  <si>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</si>
  <si>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</si>
  <si>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</si>
  <si>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</si>
  <si>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</si>
  <si>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</si>
  <si>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</si>
  <si>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</si>
  <si>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</si>
  <si>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</si>
  <si>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</si>
  <si>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</si>
  <si>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</si>
  <si>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</si>
  <si>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</si>
  <si>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</si>
  <si>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</si>
  <si>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</si>
  <si>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</si>
  <si>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</si>
  <si>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</si>
  <si>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</si>
  <si>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</si>
  <si>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</si>
  <si>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</si>
  <si>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</si>
  <si>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</si>
  <si>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</si>
  <si>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</si>
  <si>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</si>
  <si>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</si>
  <si>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</si>
  <si>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</si>
  <si>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</si>
  <si>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</si>
  <si>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</si>
  <si>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</si>
  <si>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</si>
  <si>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</si>
  <si>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</si>
  <si>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</si>
  <si>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</si>
  <si>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</si>
  <si>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</si>
  <si>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</si>
  <si>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</si>
  <si>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</si>
  <si>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</si>
  <si>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</si>
  <si>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</si>
  <si>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</si>
  <si>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</si>
  <si>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</si>
  <si>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</si>
  <si>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</si>
  <si>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</si>
  <si>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</si>
  <si>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</si>
  <si>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</si>
  <si>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</si>
  <si>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</si>
  <si>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</si>
  <si>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</si>
  <si>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</si>
  <si>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</si>
  <si>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</si>
  <si>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</si>
  <si>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</si>
  <si>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</si>
  <si>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</si>
  <si>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</si>
  <si>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</si>
  <si>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</si>
  <si>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</si>
  <si>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</si>
  <si>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</si>
  <si>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</si>
  <si>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</si>
  <si>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</si>
  <si>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</si>
  <si>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</si>
  <si>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</si>
  <si>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</si>
  <si>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</si>
  <si>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</si>
  <si>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</si>
  <si>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</si>
  <si>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</si>
  <si>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</si>
  <si>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</si>
  <si>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</si>
  <si>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</si>
  <si>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</si>
  <si>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</si>
  <si>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</si>
  <si>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</si>
  <si>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</si>
  <si>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</si>
  <si>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</si>
  <si>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</si>
  <si>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</si>
  <si>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</si>
  <si>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</si>
  <si>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</si>
  <si>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</si>
  <si>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</si>
  <si>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</si>
  <si>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</si>
  <si>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</si>
  <si>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</si>
  <si>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</si>
  <si>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</si>
  <si>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</si>
  <si>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</si>
  <si>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</si>
  <si>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</si>
  <si>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</si>
  <si>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</si>
  <si>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</si>
  <si>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</si>
  <si>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</si>
  <si>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</si>
  <si>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</si>
  <si>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</si>
  <si>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</si>
  <si>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</si>
  <si>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</si>
  <si>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</si>
  <si>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</si>
  <si>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</si>
  <si>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</si>
  <si>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</si>
  <si>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</si>
  <si>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</si>
  <si>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</si>
  <si>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</si>
  <si>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</si>
  <si>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</si>
  <si>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</si>
  <si>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</si>
  <si>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</si>
  <si>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</si>
  <si>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</si>
  <si>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</si>
  <si>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</si>
  <si>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</si>
  <si>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</si>
  <si>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</si>
  <si>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</si>
  <si>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</si>
  <si>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</si>
  <si>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</si>
  <si>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</si>
  <si>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</si>
  <si>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</si>
  <si>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</si>
  <si>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</si>
  <si>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</si>
  <si>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</si>
  <si>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</si>
  <si>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</si>
  <si>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</si>
  <si>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</si>
  <si>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</si>
  <si>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</si>
  <si>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</si>
  <si>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</si>
  <si>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</si>
  <si>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</si>
  <si>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</si>
  <si>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</si>
  <si>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</si>
  <si>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</si>
  <si>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</si>
  <si>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</si>
  <si>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</si>
  <si>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</si>
  <si>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</si>
  <si>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</si>
  <si>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</si>
  <si>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</si>
  <si>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</si>
  <si>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</si>
  <si>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</si>
  <si>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</si>
  <si>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</si>
  <si>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</si>
  <si>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</si>
  <si>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</si>
  <si>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</si>
  <si>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</si>
  <si>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</si>
  <si>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</si>
  <si>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</si>
  <si>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</si>
  <si>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</si>
  <si>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</si>
  <si>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</si>
  <si>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</si>
  <si>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</si>
  <si>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</si>
  <si>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</si>
  <si>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</si>
  <si>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</si>
  <si>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</si>
  <si>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</si>
  <si>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</si>
  <si>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</si>
  <si>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</si>
  <si>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</si>
  <si>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</si>
  <si>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</si>
  <si>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</si>
  <si>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</si>
  <si>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</si>
  <si>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</si>
  <si>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</si>
  <si>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</si>
  <si>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</si>
  <si>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</si>
  <si>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</si>
  <si>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</si>
  <si>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</si>
  <si>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</si>
  <si>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</si>
  <si>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</si>
  <si>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</si>
  <si>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</si>
  <si>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</si>
  <si>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</si>
  <si>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</si>
  <si>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</si>
  <si>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</si>
  <si>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</si>
  <si>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</si>
  <si>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</si>
  <si>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</si>
  <si>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</si>
  <si>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</si>
  <si>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</si>
  <si>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</si>
  <si>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</si>
  <si>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</si>
  <si>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</si>
  <si>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</si>
  <si>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</si>
  <si>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</si>
  <si>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</si>
  <si>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</si>
  <si>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</si>
  <si>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</si>
  <si>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</si>
  <si>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</si>
  <si>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</si>
  <si>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</si>
  <si>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</si>
  <si>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</si>
  <si>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</si>
  <si>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</si>
  <si>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</si>
  <si>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</si>
  <si>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</si>
  <si>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</si>
  <si>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</si>
  <si>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</si>
  <si>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</si>
  <si>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</si>
  <si>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</si>
  <si>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</si>
  <si>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</si>
  <si>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</si>
  <si>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</si>
  <si>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</si>
  <si>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</si>
  <si>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</si>
  <si>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</si>
  <si>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</si>
  <si>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</si>
  <si>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</si>
  <si>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</si>
  <si>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</si>
  <si>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</si>
  <si>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</si>
  <si>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</si>
  <si>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</si>
  <si>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</si>
  <si>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</si>
  <si>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</si>
  <si>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</si>
  <si>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</si>
  <si>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</si>
  <si>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</si>
  <si>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</si>
  <si>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</si>
  <si>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</si>
  <si>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</si>
  <si>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</si>
  <si>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</si>
  <si>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</si>
  <si>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</si>
  <si>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</si>
  <si>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</si>
  <si>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</si>
  <si>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</si>
  <si>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</si>
  <si>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</si>
  <si>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</si>
  <si>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</si>
  <si>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</si>
  <si>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</si>
  <si>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</si>
  <si>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</si>
  <si>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</si>
  <si>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</si>
  <si>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</si>
  <si>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</si>
  <si>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</si>
  <si>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</si>
  <si>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</si>
  <si>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</si>
  <si>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</si>
  <si>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</si>
  <si>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</si>
  <si>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</si>
  <si>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</si>
  <si>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</si>
  <si>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</si>
  <si>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</si>
  <si>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</si>
  <si>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</si>
  <si>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</si>
  <si>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</si>
  <si>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</si>
  <si>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</si>
  <si>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</si>
  <si>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</si>
  <si>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</si>
  <si>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</si>
  <si>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</si>
  <si>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</si>
  <si>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</si>
  <si>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</si>
  <si>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</si>
  <si>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</si>
  <si>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</si>
  <si>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</si>
  <si>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</si>
  <si>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</si>
  <si>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</si>
  <si>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</si>
  <si>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</si>
  <si>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</si>
  <si>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</si>
  <si>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</si>
  <si>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</si>
  <si>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</si>
  <si>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</si>
  <si>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</si>
  <si>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</si>
  <si>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</si>
  <si>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</si>
  <si>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</si>
  <si>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</si>
  <si>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</si>
  <si>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</si>
  <si>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</si>
  <si>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</si>
  <si>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</si>
  <si>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</si>
  <si>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</si>
  <si>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</si>
  <si>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</si>
  <si>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</si>
  <si>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</si>
  <si>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</si>
  <si>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</si>
  <si>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</si>
  <si>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</si>
  <si>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</si>
  <si>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</si>
  <si>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</si>
  <si>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</si>
  <si>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</si>
  <si>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</si>
  <si>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</si>
  <si>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</si>
  <si>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</si>
  <si>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</si>
  <si>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</si>
  <si>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</si>
  <si>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</si>
  <si>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</si>
  <si>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</si>
  <si>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</si>
  <si>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</si>
  <si>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</si>
  <si>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</si>
  <si>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</si>
  <si>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</si>
  <si>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</si>
  <si>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</si>
  <si>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</si>
  <si>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</si>
  <si>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</si>
  <si>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</si>
  <si>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</si>
  <si>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</si>
  <si>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</si>
  <si>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</si>
  <si>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</si>
  <si>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</si>
  <si>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</si>
  <si>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</si>
  <si>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</si>
  <si>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</si>
  <si>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</si>
  <si>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</si>
  <si>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</si>
  <si>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</si>
  <si>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</si>
  <si>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</si>
  <si>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</si>
  <si>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</si>
  <si>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</si>
  <si>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</si>
  <si>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</si>
  <si>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</si>
  <si>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</si>
  <si>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</si>
  <si>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</si>
  <si>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</si>
  <si>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</si>
  <si>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</si>
  <si>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</si>
  <si>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</si>
  <si>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</si>
  <si>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</si>
  <si>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</si>
  <si>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</si>
  <si>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</si>
  <si>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</si>
  <si>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</si>
  <si>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</si>
  <si>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</si>
  <si>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</si>
  <si>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</si>
  <si>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</si>
  <si>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</si>
  <si>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</si>
  <si>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</si>
  <si>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</si>
  <si>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</si>
  <si>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</si>
  <si>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</si>
  <si>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</si>
  <si>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</si>
  <si>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</si>
  <si>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</si>
  <si>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</si>
  <si>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</si>
  <si>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</si>
  <si>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</si>
  <si>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</si>
  <si>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</si>
  <si>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</si>
  <si>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</si>
  <si>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</si>
  <si>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</si>
  <si>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</si>
  <si>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</si>
  <si>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</si>
  <si>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</si>
  <si>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</si>
  <si>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</si>
  <si>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</si>
  <si>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</si>
  <si>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</si>
  <si>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</si>
  <si>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</si>
  <si>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</si>
  <si>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</si>
  <si>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</si>
  <si>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</si>
  <si>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</si>
  <si>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</si>
  <si>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</si>
  <si>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</si>
  <si>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</si>
  <si>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</si>
  <si>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</si>
  <si>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</si>
  <si>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</si>
  <si>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</si>
  <si>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</si>
  <si>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</si>
  <si>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</si>
  <si>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</si>
  <si>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</si>
  <si>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</si>
  <si>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</si>
  <si>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</si>
  <si>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</si>
  <si>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</si>
  <si>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</si>
  <si>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</si>
  <si>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</si>
  <si>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</si>
  <si>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</si>
  <si>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</si>
  <si>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</si>
  <si>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</si>
  <si>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</si>
  <si>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</si>
  <si>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</si>
  <si>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</si>
  <si>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</si>
  <si>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</si>
  <si>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</si>
  <si>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</si>
  <si>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</si>
  <si>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</si>
  <si>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</si>
  <si>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</si>
  <si>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</si>
  <si>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</si>
  <si>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</si>
  <si>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</si>
  <si>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</si>
  <si>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</si>
  <si>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</si>
  <si>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</si>
  <si>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</si>
  <si>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</si>
  <si>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</si>
  <si>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</si>
  <si>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</si>
  <si>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</si>
  <si>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</si>
  <si>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</si>
  <si>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</si>
  <si>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</si>
  <si>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</si>
  <si>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</si>
  <si>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</si>
  <si>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</si>
  <si>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</si>
  <si>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</si>
  <si>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</si>
  <si>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</si>
  <si>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</si>
  <si>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</si>
  <si>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</si>
  <si>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</si>
  <si>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</si>
  <si>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</si>
  <si>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</si>
  <si>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</si>
  <si>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</si>
  <si>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</si>
  <si>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</si>
  <si>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</si>
  <si>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</si>
  <si>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</si>
  <si>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</si>
  <si>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</si>
  <si>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</si>
  <si>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</si>
  <si>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</si>
  <si>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</si>
  <si>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</si>
  <si>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</si>
  <si>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</si>
  <si>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</si>
  <si>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</si>
  <si>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</si>
  <si>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</si>
  <si>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</si>
  <si>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</si>
  <si>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</si>
  <si>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</si>
  <si>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</si>
  <si>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</si>
  <si>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</si>
  <si>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</si>
  <si>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</si>
  <si>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</si>
  <si>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</si>
  <si>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</si>
  <si>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</si>
  <si>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</si>
  <si>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</si>
  <si>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</si>
  <si>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</si>
  <si>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</si>
  <si>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</si>
  <si>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</si>
  <si>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</si>
  <si>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</si>
  <si>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</si>
  <si>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</si>
  <si>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</si>
  <si>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</si>
  <si>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</si>
  <si>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</si>
  <si>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</si>
  <si>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</si>
  <si>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</si>
  <si>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</si>
  <si>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</si>
  <si>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</si>
  <si>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</si>
  <si>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</si>
  <si>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</si>
  <si>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</si>
  <si>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</si>
  <si>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</si>
  <si>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</si>
  <si>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</si>
  <si>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</si>
  <si>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</si>
  <si>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</si>
  <si>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</si>
  <si>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</si>
  <si>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</si>
  <si>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</si>
  <si>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</si>
  <si>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</si>
  <si>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</si>
  <si>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</si>
  <si>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</si>
  <si>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</si>
  <si>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</si>
  <si>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</si>
  <si>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</si>
  <si>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</si>
  <si>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</si>
  <si>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</si>
  <si>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</si>
  <si>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</si>
  <si>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</si>
  <si>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</si>
  <si>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</si>
  <si>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</si>
  <si>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</si>
  <si>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</si>
  <si>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</si>
  <si>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</si>
  <si>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</si>
  <si>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</si>
  <si>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</si>
  <si>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</si>
  <si>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</si>
  <si>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</si>
  <si>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</si>
  <si>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</si>
  <si>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</si>
  <si>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</si>
  <si>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</si>
  <si>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</si>
  <si>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</si>
  <si>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</si>
  <si>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</si>
  <si>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</si>
  <si>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</si>
  <si>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</si>
  <si>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</si>
  <si>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</si>
  <si>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</si>
  <si>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</si>
  <si>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</si>
  <si>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</si>
  <si>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</si>
  <si>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</si>
  <si>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</si>
  <si>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</si>
  <si>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</si>
  <si>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</si>
  <si>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</si>
  <si>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</si>
  <si>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</si>
  <si>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</si>
  <si>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</si>
  <si>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</si>
  <si>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</si>
  <si>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</si>
  <si>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</si>
  <si>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</si>
  <si>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</si>
  <si>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</si>
  <si>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</si>
  <si>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</si>
  <si>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</si>
  <si>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</si>
  <si>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</si>
  <si>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</si>
  <si>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</si>
  <si>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</si>
  <si>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</si>
  <si>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</si>
  <si>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</si>
  <si>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</si>
  <si>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</si>
  <si>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</si>
  <si>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</si>
  <si>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</si>
  <si>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</si>
  <si>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</si>
  <si>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</si>
  <si>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</si>
  <si>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</si>
  <si>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</si>
  <si>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</si>
  <si>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</si>
  <si>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</si>
  <si>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</si>
  <si>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</si>
  <si>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</si>
  <si>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</si>
  <si>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</si>
  <si>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</si>
  <si>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</si>
  <si>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</si>
  <si>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</si>
  <si>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</si>
  <si>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</si>
  <si>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</si>
  <si>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</si>
  <si>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</si>
  <si>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</si>
  <si>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</si>
  <si>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</si>
  <si>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</si>
  <si>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</si>
  <si>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</si>
  <si>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</si>
  <si>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</si>
  <si>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</si>
  <si>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</si>
  <si>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</si>
  <si>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</si>
  <si>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</si>
  <si>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</si>
  <si>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</si>
  <si>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</si>
  <si>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</si>
  <si>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</si>
  <si>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</si>
  <si>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</si>
  <si>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</si>
  <si>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</si>
  <si>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</si>
  <si>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</si>
  <si>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</si>
  <si>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</si>
  <si>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</si>
  <si>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</si>
  <si>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</si>
  <si>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</si>
  <si>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</si>
  <si>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</si>
  <si>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</si>
  <si>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</si>
  <si>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</si>
  <si>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</si>
  <si>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</si>
  <si>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</si>
  <si>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</si>
  <si>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</si>
  <si>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</si>
  <si>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</si>
  <si>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</si>
  <si>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</si>
  <si>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</si>
  <si>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</si>
  <si>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</si>
  <si>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</si>
  <si>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</si>
  <si>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</si>
  <si>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</si>
  <si>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</si>
  <si>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</si>
  <si>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</si>
  <si>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</si>
  <si>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</si>
  <si>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</si>
  <si>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</si>
  <si>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</si>
  <si>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</si>
  <si>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</si>
  <si>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</si>
  <si>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</si>
  <si>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</si>
  <si>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</si>
  <si>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</si>
  <si>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</si>
  <si>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</si>
  <si>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</si>
  <si>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</si>
  <si>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</si>
  <si>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</si>
  <si>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</si>
  <si>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</si>
  <si>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</si>
  <si>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</si>
  <si>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</si>
  <si>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</si>
  <si>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</si>
  <si>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</si>
  <si>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</si>
  <si>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</si>
  <si>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</si>
  <si>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</si>
  <si>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</si>
  <si>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</si>
  <si>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</si>
  <si>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</si>
  <si>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</si>
  <si>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</si>
  <si>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</si>
  <si>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</si>
  <si>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</si>
  <si>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</si>
  <si>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</si>
  <si>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</si>
  <si>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</si>
  <si>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</si>
  <si>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</si>
  <si>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</si>
  <si>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</si>
  <si>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</si>
  <si>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</si>
  <si>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</si>
  <si>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</si>
  <si>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</si>
  <si>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</si>
  <si>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</si>
  <si>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</si>
  <si>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</si>
  <si>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</si>
  <si>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</si>
  <si>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</si>
  <si>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</si>
  <si>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</si>
  <si>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</si>
  <si>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</si>
  <si>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</si>
  <si>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</si>
  <si>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</si>
  <si>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</si>
  <si>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</si>
  <si>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</si>
  <si>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</si>
  <si>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</si>
  <si>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</si>
  <si>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</si>
  <si>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</si>
  <si>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</si>
  <si>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</si>
  <si>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</si>
  <si>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</si>
  <si>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</si>
  <si>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</si>
  <si>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</si>
  <si>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</si>
  <si>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</si>
  <si>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</si>
  <si>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</si>
  <si>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</si>
  <si>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</si>
  <si>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</si>
  <si>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</si>
  <si>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</si>
  <si>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</si>
  <si>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</si>
  <si>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</si>
  <si>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</si>
  <si>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</si>
  <si>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</si>
  <si>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</si>
  <si>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</si>
  <si>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</si>
  <si>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</si>
  <si>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</si>
  <si>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</si>
  <si>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</si>
  <si>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</si>
  <si>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</si>
  <si>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</si>
  <si>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</si>
  <si>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</si>
  <si>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</si>
  <si>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</si>
  <si>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</si>
  <si>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</si>
  <si>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</si>
  <si>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</si>
  <si>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</si>
  <si>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</si>
  <si>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</si>
  <si>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</si>
  <si>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</si>
  <si>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</si>
  <si>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</si>
  <si>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</si>
  <si>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</si>
  <si>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</si>
  <si>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</si>
  <si>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</si>
  <si>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</si>
  <si>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</si>
  <si>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</si>
  <si>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</si>
  <si>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</si>
  <si>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</si>
  <si>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</si>
  <si>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</si>
  <si>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</si>
  <si>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</si>
  <si>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</si>
  <si>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</si>
  <si>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</si>
  <si>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</si>
  <si>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</si>
  <si>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</si>
  <si>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</si>
  <si>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</si>
  <si>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</si>
  <si>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</si>
  <si>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</si>
  <si>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</si>
  <si>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</si>
  <si>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</si>
  <si>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</si>
  <si>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</si>
  <si>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</si>
  <si>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</si>
  <si>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</si>
  <si>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</si>
  <si>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</si>
  <si>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</si>
  <si>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</si>
  <si>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</si>
  <si>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</si>
  <si>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</si>
  <si>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</si>
  <si>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</si>
  <si>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</si>
  <si>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</si>
  <si>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</si>
  <si>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</si>
  <si>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</si>
  <si>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</si>
  <si>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</si>
  <si>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</si>
  <si>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</si>
  <si>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</si>
  <si>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</si>
  <si>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</si>
  <si>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</si>
  <si>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</si>
  <si>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</si>
  <si>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</si>
  <si>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</si>
  <si>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</si>
  <si>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</si>
  <si>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</si>
  <si>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</si>
  <si>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</si>
  <si>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</si>
  <si>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</si>
  <si>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</si>
  <si>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</si>
  <si>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</si>
  <si>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</si>
  <si>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</si>
  <si>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</si>
  <si>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</si>
  <si>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</si>
  <si>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</si>
  <si>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</si>
  <si>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</si>
  <si>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</si>
  <si>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</si>
  <si>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</si>
  <si>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</si>
  <si>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</si>
  <si>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</si>
  <si>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</si>
  <si>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</si>
  <si>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</si>
  <si>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</si>
  <si>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</si>
  <si>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</si>
  <si>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</si>
  <si>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</si>
  <si>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</si>
  <si>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</si>
  <si>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</si>
  <si>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</si>
  <si>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</si>
  <si>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</si>
  <si>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</si>
  <si>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</si>
  <si>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</si>
  <si>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</si>
  <si>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</si>
  <si>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</si>
  <si>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</si>
  <si>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</si>
  <si>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</si>
  <si>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</si>
  <si>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</si>
  <si>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</si>
  <si>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</si>
  <si>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</si>
  <si>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</si>
  <si>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</si>
  <si>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</si>
  <si>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</si>
  <si>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</si>
  <si>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</si>
  <si>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</si>
  <si>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</si>
  <si>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</si>
  <si>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</si>
  <si>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</si>
  <si>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</si>
  <si>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</si>
  <si>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</si>
  <si>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</si>
  <si>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</si>
  <si>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</si>
  <si>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</si>
  <si>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</si>
  <si>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</si>
  <si>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</si>
  <si>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</si>
  <si>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</si>
  <si>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</si>
  <si>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</si>
  <si>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</si>
  <si>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</si>
  <si>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</si>
  <si>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</si>
  <si>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</si>
  <si>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</si>
  <si>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</si>
  <si>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</si>
  <si>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</si>
  <si>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</si>
  <si>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</si>
  <si>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</si>
  <si>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</si>
  <si>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</si>
  <si>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</si>
  <si>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</si>
  <si>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</si>
  <si>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</si>
  <si>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</si>
  <si>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</si>
  <si>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</si>
  <si>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</si>
  <si>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</si>
  <si>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</si>
  <si>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</si>
  <si>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</si>
  <si>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</si>
  <si>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</si>
  <si>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</si>
  <si>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</si>
  <si>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</si>
  <si>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</si>
  <si>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</si>
  <si>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</si>
  <si>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</si>
  <si>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</si>
  <si>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</si>
  <si>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</si>
  <si>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</si>
  <si>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</si>
  <si>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</si>
  <si>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</si>
  <si>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</si>
  <si>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</si>
  <si>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</si>
  <si>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</si>
  <si>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</si>
  <si>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</si>
  <si>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</si>
  <si>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</si>
  <si>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</si>
  <si>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</si>
  <si>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</si>
  <si>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</si>
  <si>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</si>
  <si>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</si>
  <si>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</si>
  <si>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</si>
  <si>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</si>
  <si>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</si>
  <si>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</si>
  <si>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</si>
  <si>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</si>
  <si>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</si>
  <si>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</si>
  <si>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</si>
  <si>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</si>
  <si>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</si>
  <si>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</si>
  <si>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</si>
  <si>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</si>
  <si>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</si>
  <si>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</si>
  <si>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</si>
  <si>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</si>
  <si>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</si>
  <si>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</si>
  <si>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</si>
  <si>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</si>
  <si>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</si>
  <si>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</si>
  <si>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</si>
  <si>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</si>
  <si>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</si>
  <si>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</si>
  <si>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</si>
  <si>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</si>
  <si>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</si>
  <si>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</si>
  <si>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</si>
  <si>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</si>
  <si>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</si>
  <si>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</si>
  <si>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</si>
  <si>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</si>
  <si>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</si>
  <si>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</si>
  <si>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</si>
  <si>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</si>
  <si>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</si>
  <si>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</si>
  <si>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</si>
  <si>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</si>
  <si>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</si>
  <si>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</si>
  <si>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</si>
  <si>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</si>
  <si>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</si>
  <si>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</si>
  <si>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</si>
  <si>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</si>
  <si>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</si>
  <si>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</si>
  <si>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</si>
  <si>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</si>
  <si>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</si>
  <si>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</si>
  <si>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</si>
  <si>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</si>
  <si>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</si>
  <si>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</si>
  <si>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</si>
  <si>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</si>
  <si>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</si>
  <si>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</si>
  <si>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</si>
  <si>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</si>
  <si>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</si>
  <si>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</si>
  <si>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</si>
  <si>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</si>
  <si>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</si>
  <si>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</si>
  <si>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</si>
  <si>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</si>
  <si>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</si>
  <si>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</si>
  <si>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</si>
  <si>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</si>
  <si>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</si>
  <si>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</si>
  <si>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</si>
  <si>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</si>
  <si>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</si>
  <si>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</si>
  <si>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</si>
  <si>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</si>
  <si>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</si>
  <si>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</si>
  <si>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</si>
  <si>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</si>
  <si>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</si>
  <si>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</si>
  <si>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</si>
  <si>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</si>
  <si>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</si>
  <si>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</si>
  <si>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</si>
  <si>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</si>
  <si>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</si>
  <si>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</si>
  <si>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</si>
  <si>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</si>
  <si>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</si>
  <si>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</si>
  <si>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</si>
  <si>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</si>
  <si>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</si>
  <si>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</si>
  <si>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</si>
  <si>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</si>
  <si>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</si>
  <si>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</si>
  <si>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</si>
  <si>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</si>
  <si>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</si>
  <si>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</si>
  <si>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</si>
  <si>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</si>
  <si>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</si>
  <si>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</si>
  <si>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</si>
  <si>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</si>
  <si>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</si>
  <si>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</si>
  <si>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</si>
  <si>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</si>
  <si>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</si>
  <si>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</si>
  <si>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</si>
  <si>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</si>
  <si>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</si>
  <si>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</si>
  <si>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</si>
  <si>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</si>
  <si>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</si>
  <si>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</si>
  <si>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</si>
  <si>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</si>
  <si>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</si>
  <si>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</si>
  <si>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</si>
  <si>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</si>
  <si>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</si>
  <si>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</si>
  <si>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</si>
  <si>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</si>
  <si>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</si>
  <si>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</si>
  <si>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</si>
  <si>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</si>
  <si>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</si>
  <si>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</si>
  <si>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</si>
  <si>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</si>
  <si>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</si>
  <si>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</si>
  <si>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</si>
  <si>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</si>
  <si>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</si>
  <si>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</si>
  <si>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</si>
  <si>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</si>
  <si>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</si>
  <si>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</si>
  <si>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</si>
  <si>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</si>
  <si>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</si>
  <si>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</si>
  <si>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</si>
  <si>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</si>
  <si>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</si>
  <si>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</si>
  <si>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</si>
  <si>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</si>
  <si>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</si>
  <si>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</si>
  <si>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</si>
  <si>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</si>
  <si>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</si>
  <si>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</si>
  <si>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</si>
  <si>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</si>
  <si>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</si>
  <si>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</si>
  <si>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</si>
  <si>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</si>
  <si>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</si>
  <si>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</si>
  <si>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</si>
  <si>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</si>
  <si>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</si>
  <si>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</si>
  <si>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</si>
  <si>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</si>
  <si>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</si>
  <si>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</si>
  <si>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</si>
  <si>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</si>
  <si>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</si>
  <si>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</si>
  <si>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</si>
  <si>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</si>
  <si>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</si>
  <si>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</si>
  <si>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</si>
  <si>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</si>
  <si>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</si>
  <si>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</si>
  <si>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</si>
  <si>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</si>
  <si>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</si>
  <si>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</si>
  <si>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</si>
  <si>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</si>
  <si>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</si>
  <si>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</si>
  <si>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</si>
  <si>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</si>
  <si>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</si>
  <si>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</si>
  <si>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</si>
  <si>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</si>
  <si>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</si>
  <si>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</si>
  <si>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</si>
  <si>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</si>
  <si>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</si>
  <si>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</si>
  <si>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</si>
  <si>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</si>
  <si>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</si>
  <si>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</si>
  <si>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</si>
  <si>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</si>
  <si>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</si>
  <si>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</si>
  <si>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</si>
  <si>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</si>
  <si>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</si>
  <si>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</si>
  <si>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</si>
  <si>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</si>
  <si>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</si>
  <si>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</si>
  <si>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</si>
  <si>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</si>
  <si>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</si>
  <si>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</si>
  <si>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</si>
  <si>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</si>
  <si>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</si>
  <si>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</si>
  <si>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</si>
  <si>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</si>
  <si>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</si>
  <si>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</si>
  <si>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</si>
  <si>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</si>
  <si>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</si>
  <si>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</si>
  <si>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</si>
  <si>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</si>
  <si>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</si>
  <si>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</si>
  <si>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</si>
  <si>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</si>
  <si>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</si>
  <si>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</si>
  <si>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</si>
  <si>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</si>
  <si>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</si>
  <si>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</si>
  <si>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</si>
  <si>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</si>
  <si>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</si>
  <si>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</si>
  <si>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</si>
  <si>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</si>
  <si>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</si>
  <si>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</si>
  <si>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</si>
  <si>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</si>
  <si>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</si>
  <si>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</si>
  <si>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</si>
  <si>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</si>
  <si>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</si>
  <si>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</si>
  <si>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</si>
  <si>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</si>
  <si>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</si>
  <si>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</si>
  <si>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</si>
  <si>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</si>
  <si>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</si>
  <si>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</si>
  <si>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</si>
  <si>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</si>
  <si>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</si>
  <si>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</si>
  <si>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</si>
  <si>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</si>
  <si>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</si>
  <si>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</si>
  <si>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</si>
  <si>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</si>
  <si>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</si>
  <si>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</si>
  <si>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</si>
  <si>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</si>
  <si>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</si>
  <si>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</si>
  <si>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</si>
  <si>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</si>
  <si>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</si>
  <si>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</si>
  <si>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</si>
  <si>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</si>
  <si>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</si>
  <si>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</si>
  <si>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</si>
  <si>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</si>
  <si>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</si>
  <si>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</si>
  <si>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</si>
  <si>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</si>
  <si>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</si>
  <si>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</si>
  <si>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</si>
  <si>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</si>
  <si>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</si>
  <si>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</si>
  <si>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</si>
  <si>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</si>
  <si>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</si>
  <si>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</si>
  <si>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</si>
  <si>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</si>
  <si>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</si>
  <si>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</si>
  <si>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</si>
  <si>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</si>
  <si>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</si>
  <si>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</si>
  <si>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</si>
  <si>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</si>
  <si>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</si>
  <si>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</si>
  <si>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</si>
  <si>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</si>
  <si>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</si>
  <si>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</si>
  <si>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</si>
  <si>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</si>
  <si>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</si>
  <si>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</si>
  <si>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</si>
  <si>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</si>
  <si>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</si>
  <si>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</si>
  <si>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</si>
  <si>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</si>
  <si>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</si>
  <si>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</si>
  <si>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</si>
  <si>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</si>
  <si>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</si>
  <si>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</si>
  <si>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</si>
  <si>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</si>
  <si>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</si>
  <si>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</si>
  <si>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</si>
  <si>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</si>
  <si>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</si>
  <si>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</si>
  <si>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</si>
  <si>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</si>
  <si>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</si>
  <si>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</si>
  <si>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</si>
  <si>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</si>
  <si>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</si>
  <si>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</si>
  <si>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</si>
  <si>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</si>
  <si>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</si>
  <si>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</si>
  <si>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</si>
  <si>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</si>
  <si>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</si>
  <si>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</si>
  <si>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</si>
  <si>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</si>
  <si>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</si>
  <si>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</si>
  <si>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</si>
  <si>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</si>
  <si>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</si>
  <si>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</si>
  <si>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</si>
  <si>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</si>
  <si>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</si>
  <si>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</si>
  <si>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</si>
  <si>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</si>
  <si>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</si>
  <si>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</si>
  <si>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</si>
  <si>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</si>
  <si>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</si>
  <si>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</si>
  <si>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</si>
  <si>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</si>
  <si>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</si>
  <si>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</si>
  <si>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</si>
  <si>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</si>
  <si>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</si>
  <si>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</si>
  <si>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</si>
  <si>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</si>
  <si>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</si>
  <si>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</si>
  <si>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</si>
  <si>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</si>
  <si>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</si>
  <si>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</si>
  <si>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</si>
  <si>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</si>
  <si>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</si>
  <si>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</si>
  <si>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</si>
  <si>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</si>
  <si>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</si>
  <si>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</si>
  <si>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</si>
  <si>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</si>
  <si>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</si>
  <si>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</si>
  <si>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</si>
  <si>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</si>
  <si>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</si>
  <si>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</si>
  <si>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</si>
  <si>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</si>
  <si>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</si>
  <si>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</si>
  <si>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</si>
  <si>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</si>
  <si>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</si>
  <si>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</si>
  <si>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</si>
  <si>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</si>
  <si>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</si>
  <si>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</si>
  <si>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</si>
  <si>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</si>
  <si>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</si>
  <si>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</si>
  <si>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</si>
  <si>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</si>
  <si>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</si>
  <si>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</si>
  <si>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</si>
  <si>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</si>
  <si>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</si>
  <si>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</si>
  <si>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</si>
  <si>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</si>
  <si>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</si>
  <si>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</si>
  <si>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</si>
  <si>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</si>
  <si>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</si>
  <si>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</si>
  <si>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</si>
  <si>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</si>
  <si>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</si>
  <si>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</si>
  <si>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</si>
  <si>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</si>
  <si>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</si>
  <si>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</si>
  <si>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</si>
  <si>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</si>
  <si>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</si>
  <si>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</si>
  <si>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</si>
  <si>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</si>
  <si>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</si>
  <si>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</si>
  <si>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</si>
  <si>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</si>
  <si>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</si>
  <si>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</si>
  <si>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</si>
  <si>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</si>
  <si>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</si>
  <si>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</si>
  <si>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</si>
  <si>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</si>
  <si>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</si>
  <si>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</si>
  <si>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</si>
  <si>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</si>
  <si>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</si>
  <si>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</si>
  <si>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</si>
  <si>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</si>
  <si>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</si>
  <si>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</si>
  <si>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</si>
  <si>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</si>
  <si>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</si>
  <si>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</si>
  <si>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</si>
  <si>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</si>
  <si>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</si>
  <si>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</si>
  <si>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</si>
  <si>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</si>
  <si>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</si>
  <si>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</si>
  <si>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</si>
  <si>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</si>
  <si>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</si>
  <si>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</si>
  <si>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</si>
  <si>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</si>
  <si>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</si>
  <si>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</si>
  <si>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</si>
  <si>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</si>
  <si>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</si>
  <si>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</si>
  <si>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</si>
  <si>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</si>
  <si>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</si>
  <si>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</si>
  <si>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</si>
  <si>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</si>
  <si>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</si>
  <si>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</si>
  <si>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</si>
  <si>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</si>
  <si>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</si>
  <si>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</si>
  <si>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</si>
  <si>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</si>
  <si>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</si>
  <si>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</si>
  <si>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</si>
  <si>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</si>
  <si>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</si>
  <si>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</si>
  <si>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</si>
  <si>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</si>
  <si>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</si>
  <si>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</si>
  <si>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</si>
  <si>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</si>
  <si>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</si>
  <si>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</si>
  <si>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</si>
  <si>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</si>
  <si>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</si>
  <si>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</si>
  <si>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</si>
  <si>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</si>
  <si>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</si>
  <si>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</si>
  <si>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</si>
  <si>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</si>
  <si>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</si>
  <si>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</si>
  <si>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</si>
  <si>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</si>
  <si>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</si>
  <si>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</si>
  <si>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</si>
  <si>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</si>
  <si>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</si>
  <si>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</si>
  <si>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</si>
  <si>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</si>
  <si>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</si>
  <si>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</si>
  <si>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</si>
  <si>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</si>
  <si>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</si>
  <si>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</si>
  <si>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</si>
  <si>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</si>
  <si>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</si>
  <si>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</si>
  <si>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</si>
  <si>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</si>
  <si>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</si>
  <si>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</si>
  <si>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</si>
  <si>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</si>
  <si>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</si>
  <si>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</si>
  <si>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</si>
  <si>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</si>
  <si>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</si>
  <si>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</si>
  <si>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</si>
  <si>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</si>
  <si>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</si>
  <si>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</si>
  <si>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</si>
  <si>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</si>
  <si>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</si>
  <si>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</si>
  <si>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</si>
  <si>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</si>
  <si>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</si>
  <si>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</si>
  <si>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</si>
  <si>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</si>
  <si>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</si>
  <si>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</si>
  <si>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</si>
  <si>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</si>
  <si>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</si>
  <si>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</si>
  <si>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</si>
  <si>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</si>
  <si>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</si>
  <si>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</si>
  <si>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</si>
  <si>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</si>
  <si>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</si>
  <si>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</si>
  <si>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</si>
  <si>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</si>
  <si>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</si>
  <si>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</si>
  <si>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</si>
  <si>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</si>
  <si>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</si>
  <si>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</si>
  <si>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</si>
  <si>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</si>
  <si>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</si>
  <si>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</si>
  <si>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</si>
  <si>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</si>
  <si>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</si>
  <si>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</si>
  <si>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</si>
  <si>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</si>
  <si>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</si>
  <si>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</si>
  <si>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</si>
  <si>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</si>
  <si>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</si>
  <si>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</si>
  <si>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</si>
  <si>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</si>
  <si>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</si>
  <si>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</si>
  <si>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</si>
  <si>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</si>
  <si>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</si>
  <si>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</si>
  <si>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</si>
  <si>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</si>
  <si>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</si>
  <si>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</si>
  <si>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</si>
  <si>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</si>
  <si>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</si>
  <si>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</si>
  <si>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</si>
  <si>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</si>
  <si>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</si>
  <si>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</si>
  <si>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</si>
  <si>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</si>
  <si>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</si>
  <si>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</si>
  <si>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</si>
  <si>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</si>
  <si>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</si>
  <si>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</si>
  <si>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</si>
  <si>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</si>
  <si>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</si>
  <si>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</si>
  <si>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</si>
  <si>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</si>
  <si>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</si>
  <si>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</si>
  <si>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</si>
  <si>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</si>
  <si>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</si>
  <si>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</si>
  <si>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</si>
  <si>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</si>
  <si>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</si>
  <si>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</si>
  <si>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</si>
  <si>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</si>
  <si>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</si>
  <si>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</si>
  <si>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</si>
  <si>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</si>
  <si>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</si>
  <si>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</si>
  <si>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</si>
  <si>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</si>
  <si>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</si>
  <si>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</si>
  <si>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</si>
  <si>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</si>
  <si>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</si>
  <si>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</si>
  <si>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</si>
  <si>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</si>
  <si>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</si>
  <si>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</si>
  <si>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</si>
  <si>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</si>
  <si>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</si>
  <si>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</si>
  <si>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</si>
  <si>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</si>
  <si>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</si>
  <si>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</si>
  <si>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</si>
  <si>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</si>
  <si>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</si>
  <si>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</si>
  <si>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</si>
  <si>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</si>
  <si>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</si>
  <si>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</si>
  <si>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</si>
  <si>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</si>
  <si>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</si>
  <si>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</si>
  <si>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</si>
  <si>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</si>
  <si>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</si>
  <si>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</si>
  <si>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</si>
  <si>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</si>
  <si>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</si>
  <si>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</si>
  <si>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</si>
  <si>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</si>
  <si>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</si>
  <si>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</si>
  <si>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</si>
  <si>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</si>
  <si>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</si>
  <si>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</si>
  <si>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</si>
  <si>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</si>
  <si>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</si>
  <si>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</si>
  <si>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</si>
  <si>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</si>
  <si>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</si>
  <si>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</si>
  <si>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</si>
  <si>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</si>
  <si>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</si>
  <si>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</si>
  <si>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</si>
  <si>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</si>
  <si>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</si>
  <si>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</si>
  <si>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</si>
  <si>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</si>
  <si>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</si>
  <si>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</si>
  <si>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</si>
  <si>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</si>
  <si>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</si>
  <si>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</si>
  <si>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</si>
  <si>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</si>
  <si>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</si>
  <si>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</si>
  <si>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</si>
  <si>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</si>
  <si>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</si>
  <si>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</si>
  <si>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</si>
  <si>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</si>
  <si>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</si>
  <si>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</si>
  <si>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</si>
  <si>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</si>
  <si>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</si>
  <si>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</si>
  <si>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</si>
  <si>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</si>
  <si>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</si>
  <si>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</si>
  <si>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</si>
  <si>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</si>
  <si>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</si>
  <si>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</si>
  <si>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</si>
  <si>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</si>
  <si>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</si>
  <si>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</si>
  <si>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</si>
  <si>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</si>
  <si>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</si>
  <si>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</si>
  <si>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</si>
  <si>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</si>
  <si>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</si>
  <si>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</si>
  <si>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</si>
  <si>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</si>
  <si>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</si>
  <si>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</si>
  <si>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</si>
  <si>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</si>
  <si>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</si>
  <si>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</si>
  <si>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</si>
  <si>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</si>
  <si>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</si>
  <si>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</si>
  <si>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</si>
  <si>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</si>
  <si>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</si>
  <si>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</si>
  <si>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</si>
  <si>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</si>
  <si>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</si>
  <si>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</si>
  <si>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</si>
  <si>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</si>
  <si>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</si>
  <si>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</si>
  <si>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</si>
  <si>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</si>
  <si>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</si>
  <si>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</si>
  <si>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</si>
  <si>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</si>
  <si>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</si>
  <si>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</si>
  <si>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</si>
  <si>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</si>
  <si>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</si>
  <si>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</si>
  <si>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</si>
  <si>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</si>
  <si>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</si>
  <si>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</si>
  <si>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</si>
  <si>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</si>
  <si>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</si>
  <si>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</si>
  <si>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</si>
  <si>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</si>
  <si>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</si>
  <si>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</si>
  <si>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</si>
  <si>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</si>
  <si>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</si>
  <si>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</si>
  <si>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</si>
  <si>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</si>
  <si>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</si>
  <si>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</si>
  <si>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</si>
  <si>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</si>
  <si>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</si>
  <si>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</si>
  <si>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</si>
  <si>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</si>
  <si>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</si>
  <si>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</si>
  <si>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</si>
  <si>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</si>
  <si>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</si>
  <si>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</si>
  <si>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</si>
  <si>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</si>
  <si>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</si>
  <si>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</si>
  <si>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</si>
  <si>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</si>
  <si>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</si>
  <si>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</si>
  <si>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</si>
  <si>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</si>
  <si>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</si>
  <si>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</si>
  <si>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</si>
  <si>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</si>
  <si>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</si>
  <si>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</si>
  <si>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</si>
  <si>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</si>
  <si>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</si>
  <si>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</si>
  <si>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</si>
  <si>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</si>
  <si>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</si>
  <si>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</si>
  <si>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</si>
  <si>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</si>
  <si>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</si>
  <si>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</si>
  <si>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</si>
  <si>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</si>
  <si>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</si>
  <si>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</si>
  <si>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</si>
  <si>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</si>
  <si>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</si>
  <si>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</si>
  <si>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</si>
  <si>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</si>
  <si>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</si>
  <si>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</si>
  <si>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</si>
  <si>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</si>
  <si>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</si>
  <si>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</si>
  <si>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</si>
  <si>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</si>
  <si>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</si>
  <si>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</si>
  <si>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</si>
  <si>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</si>
  <si>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</si>
  <si>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</si>
  <si>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</si>
  <si>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</si>
  <si>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</si>
  <si>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</si>
  <si>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</si>
  <si>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</si>
  <si>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</si>
  <si>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</si>
  <si>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</si>
  <si>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</si>
  <si>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</si>
  <si>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</si>
  <si>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</si>
  <si>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</si>
  <si>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</si>
  <si>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</si>
  <si>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</si>
  <si>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</si>
  <si>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</si>
  <si>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</si>
  <si>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</si>
  <si>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</si>
  <si>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</si>
  <si>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</si>
  <si>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</si>
  <si>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</si>
  <si>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</si>
  <si>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</si>
  <si>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</si>
  <si>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</si>
  <si>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</si>
  <si>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</si>
  <si>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</si>
  <si>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</si>
  <si>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</si>
  <si>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</si>
  <si>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</si>
  <si>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</si>
  <si>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</si>
  <si>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</si>
  <si>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</si>
  <si>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</si>
  <si>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</si>
  <si>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</si>
  <si>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</si>
  <si>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</si>
  <si>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</si>
  <si>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</si>
  <si>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</si>
  <si>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</si>
  <si>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</si>
  <si>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</si>
  <si>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</si>
  <si>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</si>
  <si>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</si>
  <si>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</si>
  <si>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</si>
  <si>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</si>
  <si>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</si>
  <si>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</si>
  <si>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</si>
  <si>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</si>
  <si>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</si>
  <si>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</si>
  <si>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</si>
  <si>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</si>
  <si>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</si>
  <si>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</si>
  <si>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</si>
  <si>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</si>
  <si>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</si>
  <si>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</si>
  <si>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</si>
  <si>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</si>
  <si>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</si>
  <si>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</si>
  <si>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</si>
  <si>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</si>
  <si>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</si>
  <si>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</si>
  <si>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</si>
  <si>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</si>
  <si>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</si>
  <si>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</si>
  <si>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</si>
  <si>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</si>
  <si>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</si>
  <si>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</si>
  <si>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</si>
  <si>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</si>
  <si>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</si>
  <si>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</si>
  <si>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</si>
  <si>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</si>
  <si>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</si>
  <si>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</si>
  <si>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</si>
  <si>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</si>
  <si>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</si>
  <si>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</si>
  <si>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</si>
  <si>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</si>
  <si>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</si>
  <si>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</si>
  <si>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</si>
  <si>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</si>
  <si>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</si>
  <si>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</si>
  <si>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</si>
  <si>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</si>
  <si>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</si>
  <si>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</si>
  <si>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</si>
  <si>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</si>
  <si>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</si>
  <si>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</si>
  <si>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</si>
  <si>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</si>
  <si>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</si>
  <si>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</si>
  <si>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</si>
  <si>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</si>
  <si>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</si>
  <si>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</si>
  <si>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</si>
  <si>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</si>
  <si>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</si>
  <si>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</si>
  <si>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</si>
  <si>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</si>
  <si>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</si>
  <si>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</si>
  <si>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</si>
  <si>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</si>
  <si>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</si>
  <si>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</si>
  <si>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</si>
  <si>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</si>
  <si>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</si>
  <si>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</si>
  <si>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</si>
  <si>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</si>
  <si>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</si>
  <si>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</si>
  <si>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</si>
  <si>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</si>
  <si>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</si>
  <si>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</si>
  <si>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</si>
  <si>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</si>
  <si>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</si>
  <si>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</si>
  <si>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</si>
  <si>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</si>
  <si>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</si>
  <si>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</si>
  <si>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</si>
  <si>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</si>
  <si>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</si>
  <si>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</si>
  <si>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</si>
  <si>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</si>
  <si>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</si>
  <si>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</si>
  <si>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</si>
  <si>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</si>
  <si>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</si>
  <si>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</si>
  <si>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</si>
  <si>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</si>
  <si>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</si>
  <si>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</si>
  <si>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</si>
  <si>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</si>
  <si>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</si>
  <si>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</si>
  <si>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</si>
  <si>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</si>
  <si>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</si>
  <si>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</si>
  <si>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</si>
  <si>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</si>
  <si>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</si>
  <si>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</si>
  <si>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</si>
  <si>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</si>
  <si>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</si>
  <si>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</si>
  <si>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</si>
  <si>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</si>
  <si>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</si>
  <si>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</si>
  <si>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</si>
  <si>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</si>
  <si>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</si>
  <si>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</si>
  <si>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</si>
  <si>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</si>
  <si>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</si>
  <si>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</si>
  <si>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</si>
  <si>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</si>
  <si>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</si>
  <si>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</si>
  <si>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</si>
  <si>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</si>
  <si>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</si>
  <si>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</si>
  <si>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</si>
  <si>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</si>
  <si>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</si>
  <si>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</si>
  <si>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</si>
  <si>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</si>
  <si>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</si>
  <si>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</si>
  <si>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</si>
  <si>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</si>
  <si>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</si>
  <si>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</si>
  <si>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</si>
  <si>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</si>
  <si>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</si>
  <si>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</si>
  <si>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</si>
  <si>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</si>
  <si>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</si>
  <si>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</si>
  <si>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</si>
  <si>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</si>
  <si>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</si>
  <si>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</si>
  <si>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</si>
  <si>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</si>
  <si>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</si>
  <si>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</si>
  <si>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</si>
  <si>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</si>
  <si>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</si>
  <si>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</si>
  <si>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</si>
  <si>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</si>
  <si>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</si>
  <si>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</si>
  <si>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</si>
  <si>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</si>
  <si>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</si>
  <si>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</si>
  <si>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</si>
  <si>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</si>
  <si>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</si>
  <si>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</si>
  <si>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</si>
  <si>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</si>
  <si>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</si>
  <si>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</si>
  <si>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</si>
  <si>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</si>
  <si>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</si>
  <si>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</si>
  <si>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</si>
  <si>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</si>
  <si>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</si>
  <si>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</si>
  <si>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</si>
  <si>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</si>
  <si>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</si>
  <si>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</si>
  <si>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</si>
  <si>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</si>
  <si>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</si>
  <si>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</si>
  <si>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</si>
  <si>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</si>
  <si>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</si>
  <si>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</si>
  <si>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</si>
  <si>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</si>
  <si>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</si>
  <si>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</si>
  <si>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</si>
  <si>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</si>
  <si>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</si>
  <si>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</si>
  <si>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</si>
  <si>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</si>
  <si>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</si>
  <si>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</si>
  <si>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</si>
  <si>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</si>
  <si>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</si>
  <si>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</si>
  <si>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</si>
  <si>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</si>
  <si>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</si>
  <si>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</si>
  <si>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</si>
  <si>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</si>
  <si>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</si>
  <si>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</si>
  <si>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</si>
  <si>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</si>
  <si>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</si>
  <si>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</si>
  <si>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</si>
  <si>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</si>
  <si>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</si>
  <si>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</si>
  <si>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</si>
  <si>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</si>
  <si>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</si>
  <si>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</si>
  <si>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</si>
  <si>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</si>
  <si>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</si>
  <si>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</si>
  <si>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</si>
  <si>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</si>
  <si>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</si>
  <si>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</si>
  <si>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</si>
  <si>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</si>
  <si>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</si>
  <si>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</si>
  <si>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</si>
  <si>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</si>
  <si>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</si>
  <si>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</si>
  <si>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</si>
  <si>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</si>
  <si>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</si>
  <si>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</si>
  <si>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</si>
  <si>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</si>
  <si>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</si>
  <si>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</si>
  <si>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</si>
  <si>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</si>
  <si>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</si>
  <si>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</si>
  <si>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</si>
  <si>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</si>
  <si>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</si>
  <si>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</si>
  <si>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</si>
  <si>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</si>
  <si>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</si>
  <si>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</si>
  <si>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</si>
  <si>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</si>
  <si>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</si>
  <si>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</si>
  <si>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</si>
  <si>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</si>
  <si>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</si>
  <si>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</si>
  <si>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</si>
  <si>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</si>
  <si>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</si>
  <si>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</si>
  <si>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</si>
  <si>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</si>
  <si>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</si>
  <si>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</si>
  <si>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</si>
  <si>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</si>
  <si>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</si>
  <si>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</si>
  <si>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</si>
  <si>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</si>
  <si>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</si>
  <si>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</si>
  <si>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</si>
  <si>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</si>
  <si>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</si>
  <si>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</si>
  <si>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</si>
  <si>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</si>
  <si>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</si>
  <si>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</si>
  <si>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</si>
  <si>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</si>
  <si>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</si>
  <si>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</si>
  <si>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</si>
  <si>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</si>
  <si>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</si>
  <si>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</si>
  <si>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</si>
  <si>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</si>
  <si>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</si>
  <si>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</si>
  <si>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</si>
  <si>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</si>
  <si>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</si>
  <si>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</si>
  <si>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</si>
  <si>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</si>
  <si>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</si>
  <si>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</si>
  <si>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</si>
  <si>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</si>
  <si>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</si>
  <si>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</si>
  <si>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</si>
  <si>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</si>
  <si>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</si>
  <si>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</si>
  <si>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</si>
  <si>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</si>
  <si>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</si>
  <si>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</si>
  <si>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</si>
  <si>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</si>
  <si>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</si>
  <si>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</si>
  <si>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</si>
  <si>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</si>
  <si>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</si>
  <si>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</si>
  <si>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</si>
  <si>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</si>
  <si>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</si>
  <si>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</si>
  <si>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</si>
  <si>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</si>
  <si>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</si>
  <si>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</si>
  <si>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</si>
  <si>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</si>
  <si>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</si>
  <si>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</si>
  <si>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</si>
  <si>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</si>
  <si>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</si>
  <si>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</si>
  <si>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</si>
  <si>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</si>
  <si>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</si>
  <si>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</si>
  <si>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</si>
  <si>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</si>
  <si>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</si>
  <si>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</si>
  <si>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</si>
  <si>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</si>
  <si>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</si>
  <si>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</si>
  <si>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</si>
  <si>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</si>
  <si>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</si>
  <si>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</si>
  <si>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</si>
  <si>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</si>
  <si>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</si>
  <si>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</si>
  <si>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</si>
  <si>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</si>
  <si>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</si>
  <si>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</si>
  <si>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</si>
  <si>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</si>
  <si>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</si>
  <si>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</si>
  <si>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</si>
  <si>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</si>
  <si>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</si>
  <si>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</si>
  <si>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</si>
  <si>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</si>
  <si>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</si>
  <si>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</si>
  <si>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</si>
  <si>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</si>
  <si>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</si>
  <si>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</si>
  <si>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</si>
  <si>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</si>
  <si>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</si>
  <si>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</si>
  <si>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</si>
  <si>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</si>
  <si>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</si>
  <si>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</si>
  <si>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</si>
  <si>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</si>
  <si>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</si>
  <si>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</si>
  <si>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</si>
  <si>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</si>
  <si>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</si>
  <si>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</si>
  <si>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</si>
  <si>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</si>
  <si>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</si>
  <si>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</si>
  <si>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</si>
  <si>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</si>
  <si>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</si>
  <si>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</si>
  <si>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</si>
  <si>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</si>
  <si>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</si>
  <si>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</si>
  <si>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</si>
  <si>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</si>
  <si>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</si>
  <si>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</si>
  <si>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</si>
  <si>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</si>
  <si>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</si>
  <si>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</si>
  <si>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</si>
  <si>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</si>
  <si>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</si>
  <si>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</si>
  <si>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</si>
  <si>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</si>
  <si>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</si>
  <si>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</si>
  <si>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</si>
  <si>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</si>
  <si>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</si>
  <si>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</si>
  <si>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</si>
  <si>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</si>
  <si>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</si>
  <si>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</si>
  <si>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</si>
  <si>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</si>
  <si>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</si>
  <si>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</si>
  <si>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</si>
  <si>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</si>
  <si>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</si>
  <si>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</si>
  <si>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</si>
  <si>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</si>
  <si>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</si>
  <si>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</si>
  <si>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</si>
  <si>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</si>
  <si>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</si>
  <si>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</si>
  <si>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</si>
  <si>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</si>
  <si>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</si>
  <si>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</si>
  <si>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</si>
  <si>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</si>
  <si>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</si>
  <si>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</si>
  <si>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</si>
  <si>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</si>
  <si>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</si>
  <si>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</si>
  <si>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</si>
  <si>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</si>
  <si>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</si>
  <si>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</si>
  <si>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</si>
  <si>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</si>
  <si>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</si>
  <si>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</si>
  <si>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</si>
  <si>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</si>
  <si>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</si>
  <si>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</si>
  <si>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</si>
  <si>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</si>
  <si>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</si>
  <si>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</si>
  <si>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</si>
  <si>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</si>
  <si>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</si>
  <si>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</si>
  <si>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</si>
  <si>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</si>
  <si>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</si>
  <si>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</si>
  <si>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</si>
  <si>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</si>
  <si>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</si>
  <si>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</si>
  <si>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</si>
  <si>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</si>
  <si>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</si>
  <si>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</si>
  <si>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</si>
  <si>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</si>
  <si>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</si>
  <si>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</si>
  <si>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</si>
  <si>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</si>
  <si>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</si>
  <si>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</si>
  <si>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</si>
  <si>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</si>
  <si>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</si>
  <si>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</si>
  <si>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</si>
  <si>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</si>
  <si>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</si>
  <si>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</si>
  <si>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</si>
  <si>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</si>
  <si>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</si>
  <si>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</si>
  <si>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</si>
  <si>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</si>
  <si>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</si>
  <si>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</si>
  <si>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</si>
  <si>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</si>
  <si>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</si>
  <si>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</si>
  <si>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</si>
  <si>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</si>
  <si>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</si>
  <si>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</si>
  <si>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</si>
  <si>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</si>
  <si>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</si>
  <si>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</si>
  <si>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</si>
  <si>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</si>
  <si>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</si>
  <si>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</si>
  <si>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</si>
  <si>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</si>
  <si>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</si>
  <si>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</si>
  <si>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</si>
  <si>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</si>
  <si>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</si>
  <si>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</si>
  <si>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</si>
  <si>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</si>
  <si>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</si>
  <si>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</si>
  <si>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</si>
  <si>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</si>
  <si>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</si>
  <si>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</si>
  <si>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</si>
  <si>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</si>
  <si>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</si>
  <si>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</si>
  <si>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</si>
  <si>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</si>
  <si>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</si>
  <si>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</si>
  <si>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</si>
  <si>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</si>
  <si>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</si>
  <si>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</si>
  <si>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</si>
  <si>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</si>
  <si>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</si>
  <si>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</si>
  <si>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</si>
  <si>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</si>
  <si>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</si>
  <si>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</si>
  <si>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</si>
  <si>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</si>
  <si>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</si>
  <si>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</si>
  <si>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</si>
  <si>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</si>
  <si>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</si>
  <si>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</si>
  <si>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</si>
  <si>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</si>
  <si>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</si>
  <si>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</si>
  <si>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</si>
  <si>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</si>
  <si>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</si>
  <si>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</si>
  <si>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</si>
  <si>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</si>
  <si>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</si>
  <si>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</si>
  <si>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</si>
  <si>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</si>
  <si>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</si>
  <si>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</si>
  <si>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</si>
  <si>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</si>
  <si>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</si>
  <si>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</si>
  <si>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</si>
  <si>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</si>
  <si>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</si>
  <si>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</si>
  <si>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</si>
  <si>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</si>
  <si>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</si>
  <si>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</si>
  <si>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</si>
  <si>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</si>
  <si>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</si>
  <si>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</si>
  <si>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</si>
  <si>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</si>
  <si>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</si>
  <si>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</si>
  <si>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</si>
  <si>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</si>
  <si>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</si>
  <si>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</si>
  <si>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</si>
  <si>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</si>
  <si>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</si>
  <si>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</si>
  <si>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</si>
  <si>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</si>
  <si>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</si>
  <si>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</si>
  <si>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</si>
  <si>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</si>
  <si>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</si>
  <si>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</si>
  <si>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</si>
  <si>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</si>
  <si>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</si>
  <si>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</si>
  <si>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</si>
  <si>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</si>
  <si>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</si>
  <si>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</si>
  <si>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</si>
  <si>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</si>
  <si>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</si>
  <si>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</si>
  <si>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</si>
  <si>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</si>
  <si>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</si>
  <si>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</si>
  <si>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</si>
  <si>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</si>
  <si>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</si>
  <si>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</si>
  <si>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</si>
  <si>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</si>
  <si>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</si>
  <si>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</si>
  <si>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</si>
  <si>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</si>
  <si>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</si>
  <si>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</si>
  <si>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</si>
  <si>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</si>
  <si>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</si>
  <si>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</si>
  <si>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</si>
  <si>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</si>
  <si>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</si>
  <si>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</si>
  <si>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</si>
  <si>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</si>
  <si>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</si>
  <si>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</si>
  <si>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</si>
  <si>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</si>
  <si>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</si>
  <si>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</si>
  <si>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</si>
  <si>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</si>
  <si>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</si>
  <si>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</si>
  <si>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</si>
  <si>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</si>
  <si>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</si>
  <si>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</si>
  <si>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</si>
  <si>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</si>
  <si>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</si>
  <si>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</si>
  <si>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</si>
  <si>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</si>
  <si>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</si>
  <si>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</si>
  <si>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</si>
  <si>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</si>
  <si>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</si>
  <si>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</si>
  <si>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</si>
  <si>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</si>
  <si>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</si>
  <si>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</si>
  <si>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</si>
  <si>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</si>
  <si>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</si>
  <si>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</si>
  <si>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</si>
  <si>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</si>
  <si>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</si>
  <si>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</si>
  <si>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</si>
  <si>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</si>
  <si>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</si>
  <si>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</si>
  <si>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</si>
  <si>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</si>
  <si>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</si>
  <si>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</si>
  <si>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</si>
  <si>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</si>
  <si>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</si>
  <si>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</si>
  <si>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</si>
  <si>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</si>
  <si>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</si>
  <si>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</si>
  <si>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</si>
  <si>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</si>
  <si>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</si>
  <si>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</si>
  <si>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</si>
  <si>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</si>
  <si>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</si>
  <si>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</si>
  <si>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</si>
  <si>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</si>
  <si>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</si>
  <si>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</si>
  <si>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</si>
  <si>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</si>
  <si>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</si>
  <si>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</si>
  <si>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</si>
  <si>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</si>
  <si>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</si>
  <si>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</si>
  <si>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</si>
  <si>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</si>
  <si>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</si>
  <si>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</si>
  <si>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</si>
  <si>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</si>
  <si>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</si>
  <si>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</si>
  <si>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</si>
  <si>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</si>
  <si>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</si>
  <si>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</si>
  <si>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</si>
  <si>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</si>
  <si>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</si>
  <si>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</si>
  <si>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</si>
  <si>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</si>
  <si>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</si>
  <si>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</si>
  <si>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</si>
  <si>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</si>
  <si>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</si>
  <si>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</si>
  <si>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</si>
  <si>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</si>
  <si>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</si>
  <si>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</si>
  <si>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</si>
  <si>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</si>
  <si>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</si>
  <si>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</si>
  <si>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</si>
  <si>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</si>
  <si>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</si>
  <si>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</si>
  <si>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</si>
  <si>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</si>
  <si>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</si>
  <si>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</si>
  <si>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</si>
  <si>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</si>
  <si>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</si>
  <si>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</si>
  <si>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</si>
  <si>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</si>
  <si>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</si>
  <si>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</si>
  <si>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</si>
  <si>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</si>
  <si>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</si>
  <si>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</si>
  <si>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</si>
  <si>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</si>
  <si>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</si>
  <si>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</si>
  <si>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</si>
  <si>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</si>
  <si>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</si>
  <si>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</si>
  <si>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</si>
  <si>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</si>
  <si>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</si>
  <si>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</si>
  <si>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</si>
  <si>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</si>
  <si>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</si>
  <si>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</si>
  <si>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</si>
  <si>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</si>
  <si>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</si>
  <si>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</si>
  <si>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</si>
  <si>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</si>
  <si>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</si>
  <si>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</si>
  <si>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</si>
  <si>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</si>
  <si>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</si>
  <si>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</si>
  <si>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</si>
  <si>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</si>
  <si>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</si>
  <si>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</si>
  <si>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</si>
  <si>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</si>
  <si>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</si>
  <si>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</si>
  <si>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</si>
  <si>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</si>
  <si>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</si>
  <si>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</si>
  <si>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</si>
  <si>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</si>
  <si>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</si>
  <si>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</si>
  <si>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</si>
  <si>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</si>
  <si>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</si>
  <si>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</si>
  <si>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</si>
  <si>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</si>
  <si>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</si>
  <si>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</si>
  <si>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</si>
  <si>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</si>
  <si>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</si>
  <si>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</si>
  <si>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</si>
  <si>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</si>
  <si>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</si>
  <si>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</si>
  <si>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</si>
  <si>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</si>
  <si>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</si>
  <si>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</si>
  <si>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</si>
  <si>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</si>
  <si>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</si>
  <si>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</si>
  <si>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</si>
  <si>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</si>
  <si>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</si>
  <si>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</si>
  <si>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</si>
  <si>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</si>
  <si>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</si>
  <si>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</si>
  <si>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</si>
  <si>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</si>
  <si>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</si>
  <si>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</si>
  <si>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</si>
  <si>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</si>
  <si>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</si>
  <si>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</si>
  <si>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</si>
  <si>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</si>
  <si>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</si>
  <si>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</si>
  <si>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</si>
  <si>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</si>
  <si>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</si>
  <si>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</si>
  <si>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</si>
  <si>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</si>
  <si>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</si>
  <si>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</si>
  <si>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</si>
  <si>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</si>
  <si>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</si>
  <si>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</si>
  <si>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</si>
  <si>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</si>
  <si>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</si>
  <si>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</si>
  <si>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</si>
  <si>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</si>
  <si>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</si>
  <si>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</si>
  <si>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</si>
  <si>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</si>
  <si>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</si>
  <si>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</si>
  <si>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</si>
  <si>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</si>
  <si>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</si>
  <si>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</si>
  <si>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</si>
  <si>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</si>
  <si>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</si>
  <si>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</si>
  <si>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</si>
  <si>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</si>
  <si>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</si>
  <si>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</si>
  <si>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</si>
  <si>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</si>
  <si>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</si>
  <si>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</si>
  <si>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</si>
  <si>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</si>
  <si>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</si>
  <si>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</si>
  <si>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</si>
  <si>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</si>
  <si>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</si>
  <si>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</si>
  <si>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</si>
  <si>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</si>
  <si>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</si>
  <si>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</si>
  <si>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</si>
  <si>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</si>
  <si>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</si>
  <si>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</si>
  <si>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</si>
  <si>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</si>
  <si>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</si>
  <si>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</si>
  <si>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</si>
  <si>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</si>
  <si>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</si>
  <si>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</si>
  <si>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</si>
  <si>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</si>
  <si>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</si>
  <si>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</si>
  <si>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</si>
  <si>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</si>
  <si>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</si>
  <si>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</si>
  <si>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</si>
  <si>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</si>
  <si>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</si>
  <si>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</si>
  <si>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</si>
  <si>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</si>
  <si>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</si>
  <si>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</si>
  <si>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</si>
  <si>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</si>
  <si>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</si>
  <si>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</si>
  <si>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</si>
  <si>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</si>
  <si>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</si>
  <si>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</si>
  <si>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</si>
  <si>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</si>
  <si>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</si>
  <si>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</si>
  <si>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</si>
  <si>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</si>
  <si>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</si>
  <si>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</si>
  <si>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</si>
  <si>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</si>
  <si>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</si>
  <si>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</si>
  <si>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</si>
  <si>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</si>
  <si>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</si>
  <si>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</si>
  <si>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</si>
  <si>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</si>
  <si>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</si>
  <si>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</si>
  <si>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</si>
  <si>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</si>
  <si>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</si>
  <si>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</si>
  <si>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</si>
  <si>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</si>
  <si>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</si>
  <si>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</si>
  <si>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</si>
  <si>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</si>
  <si>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</si>
  <si>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</si>
  <si>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</si>
  <si>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</si>
  <si>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</si>
  <si>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</si>
  <si>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</si>
  <si>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</si>
  <si>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</si>
  <si>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</si>
  <si>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</si>
  <si>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</si>
  <si>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</si>
  <si>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</si>
  <si>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</si>
  <si>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</si>
  <si>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</si>
  <si>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</si>
  <si>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</si>
  <si>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</si>
  <si>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</si>
  <si>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</si>
  <si>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</si>
  <si>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</si>
  <si>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</si>
  <si>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</si>
  <si>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</si>
  <si>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</si>
  <si>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</si>
  <si>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</si>
  <si>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</si>
  <si>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</si>
  <si>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</si>
  <si>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</si>
  <si>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</si>
  <si>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</si>
  <si>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</si>
  <si>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</si>
  <si>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</si>
  <si>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</si>
  <si>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</si>
  <si>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</si>
  <si>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</si>
  <si>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</si>
  <si>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</si>
  <si>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</si>
  <si>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</si>
  <si>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</si>
  <si>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</si>
  <si>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</si>
  <si>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</si>
  <si>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</si>
  <si>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</si>
  <si>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</si>
  <si>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</si>
  <si>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</si>
  <si>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</si>
  <si>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</si>
  <si>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</si>
  <si>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</si>
  <si>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</si>
  <si>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</si>
  <si>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</si>
  <si>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</si>
  <si>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</si>
  <si>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</si>
  <si>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</si>
  <si>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</si>
  <si>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</si>
  <si>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</si>
  <si>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</si>
  <si>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</si>
  <si>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</si>
  <si>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</si>
  <si>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</si>
  <si>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</si>
  <si>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</si>
  <si>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</si>
  <si>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</si>
  <si>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</si>
  <si>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</si>
  <si>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</si>
  <si>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</si>
  <si>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</si>
  <si>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</si>
  <si>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</si>
  <si>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</si>
  <si>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</si>
  <si>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</si>
  <si>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</si>
  <si>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</si>
  <si>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</si>
  <si>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</si>
  <si>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</si>
  <si>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</si>
  <si>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</si>
  <si>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</si>
  <si>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</si>
  <si>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</si>
  <si>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</si>
  <si>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</si>
  <si>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</si>
  <si>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</si>
  <si>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</si>
  <si>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</si>
  <si>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</si>
  <si>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</si>
  <si>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</si>
  <si>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</si>
  <si>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</si>
  <si>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</si>
  <si>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</si>
  <si>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</si>
  <si>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</si>
  <si>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</si>
  <si>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</si>
  <si>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</si>
  <si>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</si>
  <si>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</si>
  <si>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</si>
  <si>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</si>
  <si>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</si>
  <si>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</si>
  <si>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</si>
  <si>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</si>
  <si>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</si>
  <si>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</si>
  <si>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</si>
  <si>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</si>
  <si>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</si>
  <si>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</si>
  <si>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</si>
  <si>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</si>
  <si>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</si>
  <si>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</si>
  <si>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</si>
  <si>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</si>
  <si>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</si>
  <si>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</si>
  <si>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</si>
  <si>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</si>
  <si>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</si>
  <si>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</si>
  <si>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</si>
  <si>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</si>
  <si>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</si>
  <si>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</si>
  <si>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</si>
  <si>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</si>
  <si>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</si>
  <si>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</si>
  <si>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</si>
  <si>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</si>
  <si>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</si>
  <si>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</si>
  <si>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</si>
  <si>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</si>
  <si>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</si>
  <si>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</si>
  <si>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</si>
  <si>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</si>
  <si>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</si>
  <si>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</si>
  <si>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</si>
  <si>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</si>
  <si>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</si>
  <si>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</si>
  <si>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</si>
  <si>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</si>
  <si>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</si>
  <si>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</si>
  <si>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</si>
  <si>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</si>
  <si>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</si>
  <si>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</si>
  <si>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</si>
  <si>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</si>
  <si>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</si>
  <si>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</si>
  <si>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</si>
  <si>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</si>
  <si>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</si>
  <si>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</si>
  <si>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</si>
  <si>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</si>
  <si>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</si>
  <si>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</si>
  <si>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</si>
  <si>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</si>
  <si>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</si>
  <si>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</si>
  <si>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</si>
  <si>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</si>
  <si>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</si>
  <si>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</si>
  <si>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</si>
  <si>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</si>
  <si>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</si>
  <si>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</si>
  <si>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</si>
  <si>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</si>
  <si>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</si>
  <si>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</si>
  <si>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</si>
  <si>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</si>
  <si>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</si>
  <si>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</si>
  <si>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</si>
  <si>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</si>
  <si>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</si>
  <si>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</si>
  <si>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</si>
  <si>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</si>
  <si>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</si>
  <si>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</si>
  <si>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</si>
  <si>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</si>
  <si>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</si>
  <si>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</si>
  <si>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</si>
  <si>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</si>
  <si>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</si>
  <si>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</si>
  <si>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</si>
  <si>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</si>
  <si>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</si>
  <si>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</si>
  <si>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</si>
  <si>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</si>
  <si>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</si>
  <si>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</si>
  <si>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</si>
  <si>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</si>
  <si>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</si>
  <si>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</si>
  <si>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</si>
  <si>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</si>
  <si>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</si>
  <si>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</si>
  <si>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</si>
  <si>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</si>
  <si>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</si>
  <si>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</si>
  <si>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</si>
  <si>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</si>
  <si>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</si>
  <si>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</si>
  <si>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</si>
  <si>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</si>
  <si>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</si>
  <si>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</si>
  <si>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</si>
  <si>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</si>
  <si>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</si>
  <si>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</si>
  <si>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</si>
  <si>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</si>
  <si>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</si>
  <si>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</si>
  <si>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</si>
  <si>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</si>
  <si>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</si>
  <si>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</si>
  <si>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</si>
  <si>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</si>
  <si>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</si>
  <si>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</si>
  <si>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</si>
  <si>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</si>
  <si>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</si>
  <si>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</si>
  <si>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</si>
  <si>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</si>
  <si>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</si>
  <si>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</si>
  <si>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</si>
  <si>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</si>
  <si>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</si>
  <si>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</si>
  <si>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</si>
  <si>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</si>
  <si>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</si>
  <si>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</si>
  <si>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</si>
  <si>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</si>
  <si>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</si>
  <si>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</si>
  <si>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</si>
  <si>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</si>
  <si>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</si>
  <si>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</si>
  <si>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</si>
  <si>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</si>
  <si>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</si>
  <si>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</si>
  <si>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</si>
  <si>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</si>
  <si>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</si>
  <si>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</si>
  <si>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</si>
  <si>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</si>
  <si>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</si>
  <si>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</si>
  <si>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</si>
  <si>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</si>
  <si>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</si>
  <si>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</si>
  <si>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</si>
  <si>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</si>
  <si>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</si>
  <si>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</si>
  <si>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</si>
  <si>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</si>
  <si>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</si>
  <si>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</si>
  <si>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</si>
  <si>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</si>
  <si>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</si>
  <si>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</si>
  <si>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</si>
  <si>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</si>
  <si>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</si>
  <si>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</si>
  <si>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</si>
  <si>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</si>
  <si>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</si>
  <si>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</si>
  <si>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</si>
  <si>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</si>
  <si>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</si>
  <si>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</si>
  <si>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</si>
  <si>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</si>
  <si>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</si>
  <si>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</si>
  <si>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</si>
  <si>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</si>
  <si>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</si>
  <si>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</si>
  <si>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</si>
  <si>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</si>
  <si>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</si>
  <si>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</si>
  <si>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</si>
  <si>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</si>
  <si>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</si>
  <si>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</si>
  <si>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</si>
  <si>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</si>
  <si>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</si>
  <si>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</si>
  <si>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</si>
  <si>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</si>
  <si>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</si>
  <si>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</si>
  <si>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</si>
  <si>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</si>
  <si>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</si>
  <si>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</si>
  <si>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</si>
  <si>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</si>
  <si>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</si>
  <si>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</si>
  <si>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</si>
  <si>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</si>
  <si>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</si>
  <si>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</si>
  <si>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</si>
  <si>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</si>
  <si>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</si>
  <si>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</si>
  <si>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</si>
  <si>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</si>
  <si>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</si>
  <si>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</si>
  <si>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</si>
  <si>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</si>
  <si>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</si>
  <si>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</si>
  <si>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</si>
  <si>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</si>
  <si>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</si>
  <si>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</si>
  <si>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</si>
  <si>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</si>
  <si>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</si>
  <si>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</si>
  <si>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</si>
  <si>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</si>
  <si>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</si>
  <si>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</si>
  <si>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</si>
  <si>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</si>
  <si>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</si>
  <si>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</si>
  <si>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</si>
  <si>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</si>
  <si>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</si>
  <si>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</si>
  <si>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</si>
  <si>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</si>
  <si>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</si>
  <si>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</si>
  <si>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</si>
  <si>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</si>
  <si>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</si>
  <si>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</si>
  <si>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</si>
  <si>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</si>
  <si>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</si>
  <si>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</si>
  <si>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</si>
  <si>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</si>
  <si>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</si>
  <si>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</si>
  <si>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</si>
  <si>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</si>
  <si>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</si>
  <si>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</si>
  <si>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</si>
  <si>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</si>
  <si>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</si>
  <si>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</si>
  <si>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</si>
  <si>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</si>
  <si>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</si>
  <si>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</si>
  <si>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</si>
  <si>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</si>
  <si>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</si>
  <si>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</si>
  <si>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</si>
  <si>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</si>
  <si>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</si>
  <si>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</si>
  <si>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</si>
  <si>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</si>
  <si>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</si>
  <si>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</si>
  <si>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</si>
  <si>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</si>
  <si>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</si>
  <si>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</si>
  <si>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</si>
  <si>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</si>
  <si>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</si>
  <si>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</si>
  <si>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</si>
  <si>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</si>
  <si>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</si>
  <si>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</si>
  <si>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</si>
  <si>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</si>
  <si>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</si>
  <si>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</si>
  <si>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</si>
  <si>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</si>
  <si>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</si>
  <si>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</si>
  <si>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</si>
  <si>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</si>
  <si>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</si>
  <si>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</si>
  <si>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</si>
  <si>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</si>
  <si>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</si>
  <si>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</si>
  <si>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</si>
  <si>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</si>
  <si>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</si>
  <si>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</si>
  <si>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</si>
  <si>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</si>
  <si>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</si>
  <si>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</si>
  <si>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</si>
  <si>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</si>
  <si>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</si>
  <si>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</si>
  <si>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</si>
  <si>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</si>
  <si>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</si>
  <si>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</si>
  <si>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</si>
  <si>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</si>
  <si>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</si>
  <si>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</si>
  <si>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</si>
  <si>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</si>
  <si>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</si>
  <si>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</si>
  <si>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</si>
  <si>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</si>
  <si>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</si>
  <si>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</si>
  <si>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</si>
  <si>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</si>
  <si>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</si>
  <si>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</si>
  <si>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</si>
  <si>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</si>
  <si>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</si>
  <si>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</si>
  <si>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</si>
  <si>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</si>
  <si>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</si>
  <si>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</si>
  <si>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</si>
  <si>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</si>
  <si>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</si>
  <si>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</si>
  <si>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</si>
  <si>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</si>
  <si>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</si>
  <si>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</si>
  <si>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</si>
  <si>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</si>
  <si>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</si>
  <si>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</si>
  <si>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</si>
  <si>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</si>
  <si>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</si>
  <si>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</si>
  <si>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</si>
  <si>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</si>
  <si>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</si>
  <si>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</si>
  <si>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</si>
  <si>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</si>
  <si>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</si>
  <si>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</si>
  <si>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</si>
  <si>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</si>
  <si>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</si>
  <si>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</si>
  <si>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</si>
  <si>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</si>
  <si>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</si>
  <si>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</si>
  <si>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</si>
  <si>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</si>
  <si>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</si>
  <si>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</si>
  <si>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</si>
  <si>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</si>
  <si>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</si>
  <si>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</si>
  <si>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</si>
  <si>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</si>
  <si>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</si>
  <si>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</si>
  <si>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</si>
  <si>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</si>
  <si>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</si>
  <si>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</si>
  <si>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</si>
  <si>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</si>
  <si>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</si>
  <si>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</si>
  <si>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</si>
  <si>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</si>
  <si>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</si>
  <si>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</si>
  <si>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</si>
  <si>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</si>
  <si>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</si>
  <si>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</si>
  <si>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</si>
  <si>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</si>
  <si>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</si>
  <si>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</si>
  <si>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</si>
  <si>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</si>
  <si>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</si>
  <si>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</si>
  <si>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</si>
  <si>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</si>
  <si>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</si>
  <si>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</si>
  <si>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</si>
  <si>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</si>
  <si>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</si>
  <si>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</si>
  <si>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</si>
  <si>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</si>
  <si>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</si>
  <si>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</si>
  <si>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</si>
  <si>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</si>
  <si>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</si>
  <si>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</si>
  <si>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</si>
  <si>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</si>
  <si>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</si>
  <si>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</si>
  <si>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</si>
  <si>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</si>
  <si>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</si>
  <si>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</si>
  <si>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</si>
  <si>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</si>
  <si>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</si>
  <si>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</si>
  <si>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</si>
  <si>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</si>
  <si>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</si>
  <si>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</si>
  <si>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</si>
  <si>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</si>
  <si>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</si>
  <si>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</si>
  <si>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</si>
  <si>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</si>
  <si>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</si>
  <si>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</si>
  <si>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</si>
  <si>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</si>
  <si>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</si>
  <si>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</si>
  <si>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</si>
  <si>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</si>
  <si>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</si>
  <si>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</si>
  <si>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</si>
  <si>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</si>
  <si>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</si>
  <si>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</si>
  <si>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</si>
  <si>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</si>
  <si>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</si>
  <si>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</si>
  <si>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</si>
  <si>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</si>
  <si>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</si>
  <si>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</si>
  <si>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</si>
  <si>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</si>
  <si>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</si>
  <si>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</si>
  <si>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</si>
  <si>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</si>
  <si>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</si>
  <si>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</si>
  <si>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</si>
  <si>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</si>
  <si>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</si>
  <si>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</si>
  <si>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</si>
  <si>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</si>
  <si>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</si>
  <si>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</si>
  <si>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</si>
  <si>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</si>
  <si>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</si>
  <si>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</si>
  <si>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</si>
  <si>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</si>
  <si>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</si>
  <si>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</si>
  <si>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</si>
  <si>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</si>
  <si>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</si>
  <si>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</si>
  <si>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</si>
  <si>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</si>
  <si>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</si>
  <si>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</si>
  <si>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</si>
  <si>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</si>
  <si>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</si>
  <si>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</si>
  <si>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</si>
  <si>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</si>
  <si>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</si>
  <si>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</si>
  <si>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</si>
  <si>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</si>
  <si>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</si>
  <si>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</si>
  <si>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</si>
  <si>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</si>
  <si>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</si>
  <si>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</si>
  <si>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</si>
  <si>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</si>
  <si>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</si>
  <si>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</si>
  <si>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</si>
  <si>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</si>
  <si>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</si>
  <si>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</si>
  <si>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</si>
  <si>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</si>
  <si>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</si>
  <si>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</si>
  <si>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</si>
  <si>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</si>
  <si>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</si>
  <si>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</si>
  <si>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</si>
  <si>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</si>
  <si>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</si>
  <si>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</si>
  <si>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</si>
  <si>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</si>
  <si>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</si>
  <si>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</si>
  <si>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</si>
  <si>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</si>
  <si>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</si>
  <si>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</si>
  <si>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</si>
  <si>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</si>
  <si>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</si>
  <si>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</si>
  <si>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</si>
  <si>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</si>
  <si>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</si>
  <si>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</si>
  <si>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</si>
  <si>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</si>
  <si>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</si>
  <si>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</si>
  <si>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</si>
  <si>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</si>
  <si>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</si>
  <si>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</si>
  <si>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</si>
  <si>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</si>
  <si>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</si>
  <si>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</si>
  <si>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</si>
  <si>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</si>
  <si>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</si>
  <si>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</si>
  <si>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</si>
  <si>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</si>
  <si>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</si>
  <si>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</si>
  <si>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</si>
  <si>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</si>
  <si>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</si>
  <si>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</si>
  <si>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</si>
  <si>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</si>
  <si>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</si>
  <si>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</si>
  <si>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</si>
  <si>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</si>
  <si>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</si>
  <si>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</si>
  <si>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</si>
  <si>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</si>
  <si>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</si>
  <si>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</si>
  <si>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</si>
  <si>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</si>
  <si>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</si>
  <si>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</si>
  <si>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</si>
  <si>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</si>
  <si>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</si>
  <si>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</si>
  <si>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</si>
  <si>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</si>
  <si>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</si>
  <si>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</si>
  <si>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</si>
  <si>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</si>
  <si>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</si>
  <si>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</si>
  <si>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</si>
  <si>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</si>
  <si>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</si>
  <si>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</si>
  <si>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</si>
  <si>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</si>
  <si>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</si>
  <si>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</si>
  <si>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</si>
  <si>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</si>
  <si>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</si>
  <si>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</si>
  <si>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</si>
  <si>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</si>
  <si>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</si>
  <si>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</si>
  <si>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</si>
  <si>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</si>
  <si>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</si>
  <si>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</si>
  <si>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</si>
  <si>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</si>
  <si>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</si>
  <si>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</si>
  <si>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</si>
  <si>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</si>
  <si>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</si>
  <si>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</si>
  <si>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</si>
  <si>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</si>
  <si>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</si>
  <si>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</si>
  <si>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</si>
  <si>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</si>
  <si>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</si>
  <si>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</si>
  <si>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</si>
  <si>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</si>
  <si>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</si>
  <si>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</si>
  <si>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</si>
  <si>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</si>
  <si>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</si>
  <si>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</si>
  <si>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</si>
  <si>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</si>
  <si>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</si>
  <si>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</si>
  <si>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</si>
  <si>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</si>
  <si>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</si>
  <si>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</si>
  <si>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</si>
  <si>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</si>
  <si>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</si>
  <si>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</si>
  <si>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</si>
  <si>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</si>
  <si>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</si>
  <si>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</si>
  <si>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</si>
  <si>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</si>
  <si>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</si>
  <si>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</si>
  <si>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</si>
  <si>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</si>
  <si>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</si>
  <si>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</si>
  <si>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</si>
  <si>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</si>
  <si>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</si>
  <si>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</si>
  <si>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</si>
  <si>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</si>
  <si>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</si>
  <si>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</si>
  <si>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</si>
  <si>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</si>
  <si>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</si>
  <si>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</si>
  <si>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</si>
  <si>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</si>
  <si>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</si>
  <si>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</si>
  <si>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</si>
  <si>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</si>
  <si>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</si>
  <si>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</si>
  <si>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</si>
  <si>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</si>
  <si>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</si>
  <si>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</si>
  <si>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</si>
  <si>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</si>
  <si>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</si>
  <si>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</si>
  <si>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</si>
  <si>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</si>
  <si>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</si>
  <si>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</si>
  <si>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</si>
  <si>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</si>
  <si>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</si>
  <si>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</si>
  <si>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</si>
  <si>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</si>
  <si>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</si>
  <si>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</si>
  <si>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</si>
  <si>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</si>
  <si>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</si>
  <si>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</si>
  <si>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</si>
  <si>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</si>
  <si>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</si>
  <si>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</si>
  <si>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</si>
  <si>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</si>
  <si>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</si>
  <si>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</si>
  <si>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</si>
  <si>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</si>
  <si>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</si>
  <si>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</si>
  <si>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</si>
  <si>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</si>
  <si>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</si>
  <si>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</si>
  <si>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</si>
  <si>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</si>
  <si>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</si>
  <si>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</si>
  <si>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</si>
  <si>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</si>
  <si>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</si>
  <si>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</si>
  <si>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</si>
  <si>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</si>
  <si>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</si>
  <si>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</si>
  <si>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</si>
  <si>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</si>
  <si>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</si>
  <si>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</si>
  <si>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</si>
  <si>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</si>
  <si>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</si>
  <si>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</si>
  <si>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</si>
  <si>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</si>
  <si>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</si>
  <si>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</si>
  <si>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</si>
  <si>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</si>
  <si>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</si>
  <si>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</si>
  <si>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</si>
  <si>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</si>
  <si>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</si>
  <si>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</si>
  <si>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</si>
  <si>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</si>
  <si>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</si>
  <si>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</si>
  <si>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</si>
  <si>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</si>
  <si>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</si>
  <si>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</si>
  <si>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</si>
  <si>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</si>
  <si>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</si>
  <si>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</si>
  <si>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</si>
  <si>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</si>
  <si>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</si>
  <si>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</si>
  <si>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</si>
  <si>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</si>
  <si>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</si>
  <si>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</si>
  <si>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</si>
  <si>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</si>
  <si>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</si>
  <si>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</si>
  <si>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</si>
  <si>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</si>
  <si>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</si>
  <si>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</si>
  <si>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</si>
  <si>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</si>
  <si>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</si>
  <si>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</si>
  <si>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</si>
  <si>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</si>
  <si>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</si>
  <si>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</si>
  <si>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</si>
  <si>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</si>
  <si>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</si>
  <si>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</si>
  <si>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</si>
  <si>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</si>
  <si>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</si>
  <si>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</si>
  <si>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</si>
  <si>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</si>
  <si>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</si>
  <si>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</si>
  <si>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</si>
  <si>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</si>
  <si>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</si>
  <si>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</si>
  <si>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</si>
  <si>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</si>
  <si>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</si>
  <si>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</si>
  <si>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</si>
  <si>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</si>
  <si>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</si>
  <si>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</si>
  <si>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</si>
  <si>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</si>
  <si>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</si>
  <si>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</si>
  <si>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</si>
  <si>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</si>
  <si>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</si>
  <si>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</si>
  <si>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</si>
  <si>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</si>
  <si>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</si>
  <si>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</si>
  <si>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</si>
  <si>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</si>
  <si>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</si>
  <si>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</si>
  <si>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</si>
  <si>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</si>
  <si>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</si>
  <si>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</si>
  <si>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</si>
  <si>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</si>
  <si>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</si>
  <si>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</si>
  <si>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</si>
  <si>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</si>
  <si>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</si>
  <si>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</si>
  <si>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</si>
  <si>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</si>
  <si>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</si>
  <si>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</si>
  <si>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</si>
  <si>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</si>
  <si>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</si>
  <si>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</si>
  <si>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</si>
  <si>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</si>
  <si>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</si>
  <si>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</si>
  <si>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</si>
  <si>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</si>
  <si>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</si>
  <si>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</si>
  <si>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</si>
  <si>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</si>
  <si>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</si>
  <si>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</si>
  <si>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</si>
  <si>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</si>
  <si>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</si>
  <si>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</si>
  <si>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</si>
  <si>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</si>
  <si>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</si>
  <si>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</si>
  <si>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</si>
  <si>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</si>
  <si>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</si>
  <si>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</si>
  <si>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</si>
  <si>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</si>
  <si>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</si>
  <si>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</si>
  <si>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</si>
  <si>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</si>
  <si>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</si>
  <si>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</si>
  <si>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</si>
  <si>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</si>
  <si>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</si>
  <si>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</si>
  <si>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</si>
  <si>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</si>
  <si>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</si>
  <si>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</si>
  <si>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</si>
  <si>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</si>
  <si>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</si>
  <si>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</si>
  <si>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</si>
  <si>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</si>
  <si>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</si>
  <si>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</si>
  <si>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</si>
  <si>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</si>
  <si>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</si>
  <si>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</si>
  <si>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</si>
  <si>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</si>
  <si>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</si>
  <si>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</si>
  <si>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</si>
  <si>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</si>
  <si>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</si>
  <si>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</si>
  <si>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</si>
  <si>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</si>
  <si>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</si>
  <si>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</si>
  <si>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</si>
  <si>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</si>
  <si>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</si>
  <si>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</si>
  <si>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</si>
  <si>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</si>
  <si>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</si>
  <si>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</si>
  <si>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</si>
  <si>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</si>
  <si>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</si>
  <si>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</si>
  <si>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</si>
  <si>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</si>
  <si>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</si>
  <si>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</si>
  <si>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</si>
  <si>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</si>
  <si>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</si>
  <si>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</si>
  <si>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</si>
  <si>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</si>
  <si>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</si>
  <si>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</si>
  <si>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</si>
  <si>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</si>
  <si>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</si>
  <si>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</si>
  <si>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</si>
  <si>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</si>
  <si>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</si>
  <si>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</si>
  <si>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</si>
  <si>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</si>
  <si>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</si>
  <si>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</si>
  <si>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</si>
  <si>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</si>
  <si>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</si>
  <si>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</si>
  <si>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</si>
  <si>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</si>
  <si>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</si>
  <si>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</si>
  <si>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</si>
  <si>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</si>
  <si>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</si>
  <si>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</si>
  <si>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</si>
  <si>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</si>
  <si>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</si>
  <si>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</si>
  <si>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</si>
  <si>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</si>
  <si>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</si>
  <si>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</si>
  <si>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</si>
  <si>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</si>
  <si>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</si>
  <si>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</si>
  <si>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</si>
  <si>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</si>
  <si>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</si>
  <si>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</si>
  <si>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</si>
  <si>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</si>
  <si>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</si>
  <si>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</si>
  <si>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</si>
  <si>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</si>
  <si>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</si>
  <si>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</si>
  <si>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</si>
  <si>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</si>
  <si>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</si>
  <si>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</si>
  <si>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</si>
  <si>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</si>
  <si>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</si>
  <si>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</si>
  <si>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</si>
  <si>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</si>
  <si>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</si>
  <si>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</si>
  <si>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</si>
  <si>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</si>
  <si>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</si>
  <si>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</si>
  <si>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</si>
  <si>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</si>
  <si>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</si>
  <si>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</si>
  <si>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</si>
  <si>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</si>
  <si>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</si>
  <si>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</si>
  <si>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</si>
  <si>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</si>
  <si>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</si>
  <si>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</si>
  <si>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</si>
  <si>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</si>
  <si>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</si>
  <si>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</si>
  <si>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</si>
  <si>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</si>
  <si>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</si>
  <si>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</si>
  <si>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</si>
  <si>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</si>
  <si>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</si>
  <si>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</si>
  <si>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</si>
  <si>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</si>
  <si>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</si>
  <si>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</si>
  <si>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</si>
  <si>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</si>
  <si>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</si>
  <si>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</si>
  <si>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</si>
  <si>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</si>
  <si>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</si>
  <si>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</si>
  <si>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</si>
  <si>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</si>
  <si>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</si>
  <si>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</si>
  <si>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</si>
  <si>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</si>
  <si>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</si>
  <si>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</si>
  <si>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</si>
  <si>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</si>
  <si>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</si>
  <si>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</si>
  <si>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</si>
  <si>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</si>
  <si>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</si>
  <si>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</si>
  <si>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</si>
  <si>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</si>
  <si>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</si>
  <si>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</si>
  <si>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</si>
  <si>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</si>
  <si>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</si>
  <si>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</si>
  <si>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</si>
  <si>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</si>
  <si>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</si>
  <si>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</si>
  <si>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</si>
  <si>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</si>
  <si>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</si>
  <si>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</si>
  <si>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</si>
  <si>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</si>
  <si>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</si>
  <si>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</si>
  <si>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</si>
  <si>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</si>
  <si>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</si>
  <si>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</si>
  <si>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</si>
  <si>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</si>
  <si>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</si>
  <si>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</si>
  <si>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</si>
  <si>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</si>
  <si>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</si>
  <si>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</si>
  <si>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</si>
  <si>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</si>
  <si>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</si>
  <si>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</si>
  <si>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</si>
  <si>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</si>
  <si>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</si>
  <si>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</si>
  <si>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</si>
  <si>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</si>
  <si>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</si>
  <si>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</si>
  <si>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</si>
  <si>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</si>
  <si>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</si>
  <si>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</si>
  <si>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</si>
  <si>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</si>
  <si>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</si>
  <si>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</si>
  <si>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</si>
  <si>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</si>
  <si>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</si>
  <si>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</si>
  <si>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</si>
  <si>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</si>
  <si>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</si>
  <si>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</si>
  <si>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</si>
  <si>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</si>
  <si>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</si>
  <si>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</si>
  <si>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</si>
  <si>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</si>
  <si>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</si>
  <si>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</si>
  <si>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</si>
  <si>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</si>
  <si>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</si>
  <si>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</si>
  <si>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</si>
  <si>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</si>
  <si>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</si>
  <si>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</si>
  <si>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</si>
  <si>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</si>
  <si>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</si>
  <si>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</si>
  <si>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</si>
  <si>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</si>
  <si>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</si>
  <si>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</si>
  <si>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</si>
  <si>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</si>
  <si>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</si>
  <si>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</si>
  <si>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</si>
  <si>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</si>
  <si>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</si>
  <si>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</si>
  <si>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</si>
  <si>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</si>
  <si>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</si>
  <si>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</si>
  <si>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</si>
  <si>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</si>
  <si>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</si>
  <si>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</si>
  <si>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</si>
  <si>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</si>
  <si>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</si>
  <si>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</si>
  <si>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</si>
  <si>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</si>
  <si>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</si>
  <si>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</si>
  <si>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</si>
  <si>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</si>
  <si>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</si>
  <si>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</si>
  <si>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</si>
  <si>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</si>
  <si>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</si>
  <si>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</si>
  <si>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</si>
  <si>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</si>
  <si>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</si>
  <si>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</si>
  <si>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</si>
  <si>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</si>
  <si>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</si>
  <si>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</si>
  <si>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</si>
  <si>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</si>
  <si>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</si>
  <si>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</si>
  <si>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</si>
  <si>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</si>
  <si>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</si>
  <si>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</si>
  <si>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</si>
  <si>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</si>
  <si>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</si>
  <si>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</si>
  <si>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</si>
  <si>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</si>
  <si>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</si>
  <si>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</si>
  <si>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</si>
  <si>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</si>
  <si>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</si>
  <si>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</si>
  <si>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</si>
  <si>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</si>
  <si>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</si>
  <si>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</si>
  <si>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</si>
  <si>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</si>
  <si>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</si>
  <si>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</si>
  <si>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</si>
  <si>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</si>
  <si>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</si>
  <si>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</si>
  <si>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</si>
  <si>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</si>
  <si>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</si>
  <si>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</si>
  <si>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</si>
  <si>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</si>
  <si>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</si>
  <si>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</si>
  <si>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</si>
  <si>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</si>
  <si>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</si>
  <si>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</si>
  <si>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</si>
  <si>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</si>
  <si>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</si>
  <si>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</si>
  <si>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</si>
  <si>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</si>
  <si>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</si>
  <si>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</si>
  <si>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</si>
  <si>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</si>
  <si>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</si>
  <si>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</si>
  <si>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</si>
  <si>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</si>
  <si>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</si>
  <si>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</si>
  <si>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</si>
  <si>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</si>
  <si>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</si>
  <si>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</si>
  <si>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</si>
  <si>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</si>
  <si>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</si>
  <si>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</si>
  <si>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</si>
  <si>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</si>
  <si>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</si>
  <si>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</si>
  <si>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</si>
  <si>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</si>
  <si>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</si>
  <si>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</si>
  <si>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</si>
  <si>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</si>
  <si>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</si>
  <si>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</si>
  <si>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</si>
  <si>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</si>
  <si>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</si>
  <si>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</si>
  <si>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</si>
  <si>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</si>
  <si>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</si>
  <si>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</si>
  <si>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</si>
  <si>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</si>
  <si>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</si>
  <si>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</si>
  <si>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</si>
  <si>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</si>
  <si>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</si>
  <si>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</si>
  <si>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</si>
  <si>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</si>
  <si>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</si>
  <si>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</si>
  <si>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</si>
  <si>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</si>
  <si>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</si>
  <si>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</si>
  <si>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</si>
  <si>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</si>
  <si>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</si>
  <si>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</si>
  <si>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</si>
  <si>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</si>
  <si>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</si>
  <si>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</si>
  <si>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</si>
  <si>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</si>
  <si>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</si>
  <si>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</si>
  <si>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</si>
  <si>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</si>
  <si>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</si>
  <si>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</si>
  <si>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</si>
  <si>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</si>
  <si>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</si>
  <si>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</si>
  <si>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</si>
  <si>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</si>
  <si>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</si>
  <si>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</si>
  <si>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</si>
  <si>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</si>
  <si>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</si>
  <si>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</si>
  <si>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</si>
  <si>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</si>
  <si>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</si>
  <si>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</si>
  <si>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</si>
  <si>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</si>
  <si>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</si>
  <si>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</si>
  <si>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</si>
  <si>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</si>
  <si>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</si>
  <si>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</si>
  <si>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</si>
  <si>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</si>
  <si>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</si>
  <si>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</si>
  <si>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</si>
  <si>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</si>
  <si>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</si>
  <si>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</si>
  <si>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</si>
  <si>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</si>
  <si>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</si>
  <si>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</si>
  <si>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</si>
  <si>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</si>
  <si>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</si>
  <si>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</si>
  <si>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</si>
  <si>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</si>
  <si>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</si>
  <si>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</si>
  <si>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</si>
  <si>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</si>
  <si>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</si>
  <si>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</si>
  <si>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</si>
  <si>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</si>
  <si>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</si>
  <si>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</si>
  <si>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</si>
  <si>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</si>
  <si>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</si>
  <si>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</si>
  <si>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</si>
  <si>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</si>
  <si>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</si>
  <si>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</si>
  <si>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</si>
  <si>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</si>
  <si>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</si>
  <si>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</si>
  <si>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</si>
  <si>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</si>
  <si>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</si>
  <si>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</si>
  <si>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</si>
  <si>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</si>
  <si>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</si>
  <si>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</si>
  <si>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</si>
  <si>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</si>
  <si>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</si>
  <si>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</si>
  <si>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</si>
  <si>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</si>
  <si>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</si>
  <si>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</si>
  <si>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</si>
  <si>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</si>
  <si>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</si>
  <si>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</si>
  <si>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</si>
  <si>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</si>
  <si>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</si>
  <si>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</si>
  <si>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</si>
  <si>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</si>
  <si>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</si>
  <si>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</si>
  <si>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</si>
  <si>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</si>
  <si>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</si>
  <si>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</si>
  <si>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</si>
  <si>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</si>
  <si>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</si>
  <si>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</si>
  <si>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</si>
  <si>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</si>
  <si>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</si>
  <si>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</si>
  <si>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</si>
  <si>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</si>
  <si>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</si>
  <si>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</si>
  <si>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</si>
  <si>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</si>
  <si>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</si>
  <si>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</si>
  <si>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</si>
  <si>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</si>
  <si>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</si>
  <si>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</si>
  <si>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</si>
  <si>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</si>
  <si>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</si>
  <si>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</si>
  <si>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</si>
  <si>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</si>
  <si>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</si>
  <si>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</si>
  <si>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</si>
  <si>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</si>
  <si>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</si>
  <si>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</si>
  <si>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</si>
  <si>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</si>
  <si>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</si>
  <si>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</si>
  <si>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</si>
  <si>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</si>
  <si>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</si>
  <si>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</si>
  <si>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</si>
  <si>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</si>
  <si>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</si>
  <si>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</si>
  <si>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</si>
  <si>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</si>
  <si>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</si>
  <si>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</si>
  <si>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</si>
  <si>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</si>
  <si>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</si>
  <si>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</si>
  <si>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</si>
  <si>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</si>
  <si>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</si>
  <si>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</si>
  <si>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</si>
  <si>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</si>
  <si>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</si>
  <si>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</si>
  <si>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</si>
  <si>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</si>
  <si>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</si>
  <si>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</si>
  <si>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</si>
  <si>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</si>
  <si>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</si>
  <si>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</si>
  <si>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</si>
  <si>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</si>
  <si>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</si>
  <si>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</si>
  <si>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</si>
  <si>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</si>
  <si>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</si>
  <si>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</si>
  <si>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</si>
  <si>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</si>
  <si>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</si>
  <si>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</si>
  <si>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</si>
  <si>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</si>
  <si>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</si>
  <si>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</si>
  <si>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</si>
  <si>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</si>
  <si>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</si>
  <si>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</si>
  <si>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</si>
  <si>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</si>
  <si>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</si>
  <si>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</si>
  <si>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</si>
  <si>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</si>
  <si>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</si>
  <si>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</si>
  <si>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</si>
  <si>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</si>
  <si>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</si>
  <si>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</si>
  <si>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</si>
  <si>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</si>
  <si>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</si>
  <si>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</si>
  <si>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</si>
  <si>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</si>
  <si>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</si>
  <si>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</si>
  <si>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</si>
  <si>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</si>
  <si>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</si>
  <si>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</si>
  <si>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</si>
  <si>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</si>
  <si>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</si>
  <si>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</si>
  <si>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</si>
  <si>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</si>
  <si>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</si>
  <si>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</si>
  <si>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</si>
  <si>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</si>
  <si>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</si>
  <si>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</si>
  <si>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</si>
  <si>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</si>
  <si>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</si>
  <si>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</si>
  <si>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</si>
  <si>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</si>
  <si>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</si>
  <si>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</si>
  <si>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</si>
  <si>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</si>
  <si>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</si>
  <si>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</si>
  <si>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</si>
  <si>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</si>
  <si>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</si>
  <si>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</si>
  <si>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</si>
  <si>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</si>
  <si>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</si>
  <si>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</si>
  <si>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</si>
  <si>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</si>
  <si>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</si>
  <si>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</si>
  <si>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</si>
  <si>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</si>
  <si>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</si>
  <si>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</si>
  <si>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</si>
  <si>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</si>
  <si>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</si>
  <si>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</si>
  <si>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</si>
  <si>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</si>
  <si>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</si>
  <si>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</si>
  <si>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</si>
  <si>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</si>
  <si>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</si>
  <si>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</si>
  <si>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</si>
  <si>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</si>
  <si>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</si>
  <si>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</si>
  <si>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</si>
  <si>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</si>
  <si>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</si>
  <si>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</si>
  <si>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</si>
  <si>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</si>
  <si>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</si>
  <si>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</si>
  <si>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</si>
  <si>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</si>
  <si>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</si>
  <si>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</si>
  <si>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</si>
  <si>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</si>
  <si>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</si>
  <si>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</si>
  <si>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</si>
  <si>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</si>
  <si>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</si>
  <si>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</si>
  <si>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</si>
  <si>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</si>
  <si>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</si>
  <si>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</si>
  <si>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</si>
  <si>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</si>
  <si>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</si>
  <si>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</si>
  <si>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</si>
  <si>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</si>
  <si>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</si>
  <si>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</si>
  <si>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</si>
  <si>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</si>
  <si>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</si>
  <si>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</si>
  <si>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</si>
  <si>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</si>
  <si>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</si>
  <si>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</si>
  <si>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</si>
  <si>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</si>
  <si>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</si>
  <si>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</si>
  <si>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</si>
  <si>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</si>
  <si>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</si>
  <si>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</si>
  <si>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</si>
  <si>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</si>
  <si>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</si>
  <si>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</si>
  <si>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</si>
  <si>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</si>
  <si>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</si>
  <si>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</si>
  <si>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</si>
  <si>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</si>
  <si>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</si>
  <si>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</si>
  <si>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</si>
  <si>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</si>
  <si>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</si>
  <si>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</si>
  <si>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</si>
  <si>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</si>
  <si>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</si>
  <si>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</si>
  <si>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</si>
  <si>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</si>
  <si>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</si>
  <si>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</si>
  <si>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</si>
  <si>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</si>
  <si>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</si>
  <si>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</si>
  <si>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</si>
  <si>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</si>
  <si>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</si>
  <si>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</si>
  <si>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</si>
  <si>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</si>
  <si>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</si>
  <si>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</si>
  <si>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</si>
  <si>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</si>
  <si>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</si>
  <si>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</si>
  <si>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</si>
  <si>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</si>
  <si>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</si>
  <si>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</si>
  <si>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</si>
  <si>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</si>
  <si>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</si>
  <si>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</si>
  <si>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</si>
  <si>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</si>
  <si>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</si>
  <si>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</si>
  <si>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</si>
  <si>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</si>
  <si>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</si>
  <si>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</si>
  <si>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</si>
  <si>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</si>
  <si>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</si>
  <si>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</si>
  <si>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</si>
  <si>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</si>
  <si>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</si>
  <si>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</si>
  <si>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</si>
  <si>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</si>
  <si>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</si>
  <si>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</si>
  <si>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</si>
  <si>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</si>
  <si>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</si>
  <si>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</si>
  <si>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</si>
  <si>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</si>
  <si>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</si>
  <si>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</si>
  <si>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</si>
  <si>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</si>
  <si>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</si>
  <si>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</si>
  <si>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</si>
  <si>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</si>
  <si>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</si>
  <si>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</si>
  <si>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</si>
  <si>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</si>
  <si>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</si>
  <si>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</si>
  <si>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</si>
  <si>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</si>
  <si>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</si>
  <si>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</si>
  <si>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</si>
  <si>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</si>
  <si>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</si>
  <si>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</si>
  <si>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</si>
  <si>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</si>
  <si>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</si>
  <si>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</si>
  <si>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</si>
  <si>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</si>
  <si>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</si>
  <si>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</si>
  <si>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</si>
  <si>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</si>
  <si>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</si>
  <si>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</si>
  <si>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</si>
  <si>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</si>
  <si>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</si>
  <si>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</si>
  <si>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</si>
  <si>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</si>
  <si>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</si>
  <si>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</si>
  <si>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</si>
  <si>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</si>
  <si>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</si>
  <si>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</si>
  <si>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</si>
  <si>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</si>
  <si>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</si>
  <si>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</si>
  <si>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</si>
  <si>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</si>
  <si>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</si>
  <si>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</si>
  <si>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</si>
  <si>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</si>
  <si>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</si>
  <si>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</si>
  <si>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</si>
  <si>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</si>
  <si>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</si>
  <si>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</si>
  <si>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</si>
  <si>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</si>
  <si>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</si>
  <si>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</si>
  <si>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</si>
  <si>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</si>
  <si>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</si>
  <si>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</si>
  <si>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</si>
  <si>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</si>
  <si>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</si>
  <si>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</si>
  <si>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</si>
  <si>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</si>
  <si>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</si>
  <si>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</si>
  <si>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</si>
  <si>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</si>
  <si>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</si>
  <si>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</si>
  <si>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</si>
  <si>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</si>
  <si>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</si>
  <si>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</si>
  <si>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</si>
  <si>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</si>
  <si>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</si>
  <si>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</si>
  <si>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</si>
  <si>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</si>
  <si>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</si>
  <si>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</si>
  <si>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</si>
  <si>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</si>
  <si>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</si>
  <si>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</si>
  <si>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</si>
  <si>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</si>
  <si>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</si>
  <si>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</si>
  <si>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</si>
  <si>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</si>
  <si>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</si>
  <si>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</si>
  <si>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</si>
  <si>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</si>
  <si>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</si>
  <si>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</si>
  <si>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</si>
  <si>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</si>
  <si>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</si>
  <si>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</si>
  <si>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</si>
  <si>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</si>
  <si>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</si>
  <si>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</si>
  <si>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</si>
  <si>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</si>
  <si>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</si>
  <si>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</si>
  <si>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</si>
  <si>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</si>
  <si>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</si>
  <si>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</si>
  <si>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</si>
  <si>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</si>
  <si>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</si>
  <si>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</si>
  <si>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</si>
  <si>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</si>
  <si>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</si>
  <si>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</si>
  <si>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</si>
  <si>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</si>
  <si>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</si>
  <si>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</si>
  <si>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</si>
  <si>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</si>
  <si>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</si>
  <si>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</si>
  <si>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</si>
  <si>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</si>
  <si>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</si>
  <si>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</si>
  <si>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</si>
  <si>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</si>
  <si>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</si>
  <si>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</si>
  <si>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</si>
  <si>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</si>
  <si>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</si>
  <si>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</si>
  <si>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</si>
  <si>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</si>
  <si>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</si>
  <si>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</si>
  <si>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</si>
  <si>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</si>
  <si>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</si>
  <si>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</si>
  <si>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</si>
  <si>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</si>
  <si>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</si>
  <si>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</si>
  <si>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</si>
  <si>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</si>
  <si>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</si>
  <si>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</si>
  <si>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</si>
  <si>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</si>
  <si>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</si>
  <si>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</si>
  <si>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</si>
  <si>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</si>
  <si>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</si>
  <si>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</si>
  <si>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</si>
  <si>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</si>
  <si>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</si>
  <si>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</si>
  <si>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</si>
  <si>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</si>
  <si>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</si>
  <si>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</si>
  <si>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</si>
  <si>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</si>
  <si>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</si>
  <si>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</si>
  <si>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</si>
  <si>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</si>
  <si>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</si>
  <si>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</si>
  <si>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</si>
  <si>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</si>
  <si>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</si>
  <si>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</si>
  <si>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</si>
  <si>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</si>
  <si>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</si>
  <si>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</si>
  <si>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</si>
  <si>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</si>
  <si>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</si>
  <si>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</si>
  <si>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</si>
  <si>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</si>
  <si>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</si>
  <si>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</si>
  <si>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</si>
  <si>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</si>
  <si>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</si>
  <si>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</si>
  <si>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</si>
  <si>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</si>
  <si>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</si>
  <si>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</si>
  <si>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</si>
  <si>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</si>
  <si>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</si>
  <si>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</si>
  <si>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</si>
  <si>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</si>
  <si>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</si>
  <si>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</si>
  <si>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</si>
  <si>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</si>
  <si>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</si>
  <si>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</si>
  <si>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</si>
  <si>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</si>
  <si>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</si>
  <si>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</si>
  <si>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</si>
  <si>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</si>
  <si>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</si>
  <si>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</si>
  <si>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</si>
  <si>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</si>
  <si>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</si>
  <si>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</si>
  <si>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</si>
  <si>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</si>
  <si>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</si>
  <si>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</si>
  <si>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</si>
  <si>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</si>
  <si>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</si>
  <si>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</si>
  <si>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</si>
  <si>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</si>
  <si>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</si>
  <si>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</si>
  <si>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</si>
  <si>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</si>
  <si>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</si>
  <si>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</si>
  <si>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</si>
  <si>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</si>
  <si>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</si>
  <si>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</si>
  <si>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</si>
  <si>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</si>
  <si>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</si>
  <si>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</si>
  <si>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</si>
  <si>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</si>
  <si>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</si>
  <si>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</si>
  <si>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</si>
  <si>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</si>
  <si>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</si>
  <si>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</si>
  <si>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</si>
  <si>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</si>
  <si>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</si>
  <si>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</si>
  <si>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</si>
  <si>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</si>
  <si>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</si>
  <si>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</si>
  <si>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</si>
  <si>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</si>
  <si>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</si>
  <si>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</si>
  <si>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</si>
  <si>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</si>
  <si>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</si>
  <si>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</si>
  <si>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</si>
  <si>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</si>
  <si>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</si>
  <si>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</si>
  <si>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</si>
  <si>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</si>
  <si>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</si>
  <si>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</si>
  <si>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</si>
  <si>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</si>
  <si>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</si>
  <si>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</si>
  <si>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</si>
  <si>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</si>
  <si>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</si>
  <si>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</si>
  <si>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</si>
  <si>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</si>
  <si>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</si>
  <si>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</si>
  <si>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</si>
  <si>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</si>
  <si>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</si>
  <si>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</si>
  <si>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</si>
  <si>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</si>
  <si>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</si>
  <si>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</si>
  <si>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</si>
  <si>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</si>
  <si>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</si>
  <si>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</si>
  <si>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</si>
  <si>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</si>
  <si>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</si>
  <si>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</si>
  <si>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</si>
  <si>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</si>
  <si>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</si>
  <si>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</si>
  <si>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</si>
  <si>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</si>
  <si>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</si>
  <si>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</si>
  <si>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</si>
  <si>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</si>
  <si>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</si>
  <si>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</si>
  <si>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</si>
  <si>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</si>
  <si>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</si>
  <si>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</si>
  <si>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</si>
  <si>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</si>
  <si>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</si>
  <si>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</si>
  <si>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</si>
  <si>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</si>
  <si>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</si>
  <si>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</si>
  <si>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</si>
  <si>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</si>
  <si>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</si>
  <si>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</si>
  <si>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</si>
  <si>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</si>
  <si>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</si>
  <si>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</si>
  <si>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</si>
  <si>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</si>
  <si>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</si>
  <si>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</si>
  <si>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</si>
  <si>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</si>
  <si>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</si>
  <si>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</si>
  <si>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</si>
  <si>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</si>
  <si>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</si>
  <si>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</si>
  <si>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</si>
  <si>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</si>
  <si>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</si>
  <si>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</si>
  <si>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</si>
  <si>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</si>
  <si>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</si>
  <si>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</si>
  <si>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</si>
  <si>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</si>
  <si>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</si>
  <si>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</si>
  <si>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</si>
  <si>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</si>
  <si>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</si>
  <si>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</si>
  <si>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</si>
  <si>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</si>
  <si>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</si>
  <si>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</si>
  <si>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</si>
  <si>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</si>
  <si>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</si>
  <si>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</si>
  <si>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</si>
  <si>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</si>
  <si>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</si>
  <si>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</si>
  <si>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</si>
  <si>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</si>
  <si>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</si>
  <si>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</si>
  <si>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</si>
  <si>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</si>
  <si>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</si>
  <si>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</si>
  <si>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</si>
  <si>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</si>
  <si>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</si>
  <si>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</si>
  <si>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</si>
  <si>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</si>
  <si>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</si>
  <si>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</si>
  <si>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</si>
  <si>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</si>
  <si>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</si>
  <si>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</si>
  <si>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</si>
  <si>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</si>
  <si>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</si>
  <si>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</si>
  <si>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</si>
  <si>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</si>
  <si>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</si>
  <si>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</si>
  <si>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</si>
  <si>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</si>
  <si>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</si>
  <si>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</si>
  <si>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</si>
  <si>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</si>
  <si>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</si>
  <si>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</si>
  <si>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</si>
  <si>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</si>
  <si>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</si>
  <si>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</si>
  <si>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</si>
  <si>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</si>
  <si>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</si>
  <si>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</si>
  <si>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</si>
  <si>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</si>
  <si>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</si>
  <si>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</si>
  <si>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</si>
  <si>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</si>
  <si>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</si>
  <si>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</si>
  <si>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</si>
  <si>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</si>
  <si>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</si>
  <si>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</si>
  <si>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</si>
  <si>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</si>
  <si>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</si>
  <si>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</si>
  <si>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</si>
  <si>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</si>
  <si>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</si>
  <si>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</si>
  <si>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</si>
  <si>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</si>
  <si>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</si>
  <si>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</si>
  <si>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</si>
  <si>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</si>
  <si>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</si>
  <si>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</si>
  <si>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</si>
  <si>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</si>
  <si>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</si>
  <si>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</si>
  <si>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</si>
  <si>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</si>
  <si>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</si>
  <si>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</si>
  <si>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</si>
  <si>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</si>
  <si>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</si>
  <si>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</si>
  <si>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</si>
  <si>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</si>
  <si>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</si>
  <si>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</si>
  <si>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</si>
  <si>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</si>
  <si>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</si>
  <si>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</si>
  <si>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</si>
  <si>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</si>
  <si>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</si>
  <si>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</si>
  <si>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</si>
  <si>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</si>
  <si>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</si>
  <si>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</si>
  <si>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</si>
  <si>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</si>
  <si>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</si>
  <si>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</si>
  <si>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</si>
  <si>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</si>
  <si>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</si>
  <si>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</si>
  <si>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</si>
  <si>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</si>
  <si>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</si>
  <si>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</si>
  <si>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</si>
  <si>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</si>
  <si>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</si>
  <si>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</si>
  <si>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</si>
  <si>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</si>
  <si>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</si>
  <si>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</si>
  <si>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</si>
  <si>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</si>
  <si>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</si>
  <si>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</si>
  <si>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</si>
  <si>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</si>
  <si>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</si>
  <si>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</si>
  <si>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</si>
  <si>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</si>
  <si>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</si>
  <si>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</si>
  <si>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</si>
  <si>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</si>
  <si>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</si>
  <si>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</si>
  <si>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</si>
  <si>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</si>
  <si>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</si>
  <si>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</si>
  <si>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</si>
  <si>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</si>
  <si>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</si>
  <si>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</si>
  <si>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</si>
  <si>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</si>
  <si>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</si>
  <si>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</si>
  <si>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</si>
  <si>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</si>
  <si>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</si>
  <si>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</si>
  <si>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</si>
  <si>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</si>
  <si>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</si>
  <si>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</si>
  <si>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</si>
  <si>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</si>
  <si>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</si>
  <si>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</si>
  <si>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</si>
  <si>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</si>
  <si>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</si>
  <si>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</si>
  <si>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</si>
  <si>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</si>
  <si>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</si>
  <si>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</si>
  <si>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</si>
  <si>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</si>
  <si>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</si>
  <si>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</si>
  <si>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</si>
  <si>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</si>
  <si>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</si>
  <si>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</si>
  <si>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</si>
  <si>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</si>
  <si>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</si>
  <si>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</si>
  <si>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</si>
  <si>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</si>
  <si>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</si>
  <si>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</si>
  <si>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</si>
  <si>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</si>
  <si>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</si>
  <si>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</si>
  <si>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</si>
  <si>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</si>
  <si>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</si>
  <si>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</si>
  <si>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</si>
  <si>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</si>
  <si>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</si>
  <si>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</si>
  <si>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</si>
  <si>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</si>
  <si>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</si>
  <si>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</si>
  <si>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</si>
  <si>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</si>
  <si>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</si>
  <si>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</si>
  <si>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</si>
  <si>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</si>
  <si>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</si>
  <si>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</si>
  <si>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</si>
  <si>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</si>
  <si>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</si>
  <si>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</si>
  <si>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</si>
  <si>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</si>
  <si>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</si>
  <si>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</si>
  <si>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</si>
  <si>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</si>
  <si>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</si>
  <si>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</si>
  <si>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</si>
  <si>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</si>
  <si>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</si>
  <si>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</si>
  <si>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</si>
  <si>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</si>
  <si>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</si>
  <si>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</si>
  <si>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</si>
  <si>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</si>
  <si>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</si>
  <si>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</si>
  <si>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</si>
  <si>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</si>
  <si>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</si>
  <si>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</si>
  <si>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</si>
  <si>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</si>
  <si>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</si>
  <si>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</si>
  <si>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</si>
  <si>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</si>
  <si>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</si>
  <si>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</si>
  <si>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</si>
  <si>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</si>
  <si>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</si>
  <si>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</si>
  <si>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</si>
  <si>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</si>
  <si>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</si>
  <si>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</si>
  <si>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</si>
  <si>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</si>
  <si>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</si>
  <si>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</si>
  <si>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</si>
  <si>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</si>
  <si>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</si>
  <si>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</si>
  <si>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</si>
  <si>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</si>
  <si>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</si>
  <si>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</si>
  <si>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</si>
  <si>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</si>
  <si>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</si>
  <si>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</si>
  <si>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</si>
  <si>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</si>
  <si>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</si>
  <si>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</si>
  <si>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</si>
  <si>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</si>
  <si>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</si>
  <si>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</si>
  <si>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</si>
  <si>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</si>
  <si>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</si>
  <si>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</si>
  <si>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</si>
  <si>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</si>
  <si>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</si>
  <si>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</si>
  <si>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</si>
  <si>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</si>
  <si>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</si>
  <si>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</si>
  <si>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</si>
  <si>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</si>
  <si>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</si>
  <si>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</si>
  <si>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</si>
  <si>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</si>
  <si>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</si>
  <si>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</si>
  <si>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</si>
  <si>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</si>
  <si>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</si>
  <si>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</si>
  <si>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</si>
  <si>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</si>
  <si>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</si>
  <si>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</si>
  <si>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</si>
  <si>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</si>
  <si>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</si>
  <si>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</si>
  <si>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</si>
  <si>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</si>
  <si>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</si>
  <si>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</si>
  <si>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</si>
  <si>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</si>
  <si>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</si>
  <si>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</si>
  <si>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</si>
  <si>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</si>
  <si>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</si>
  <si>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</si>
  <si>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</si>
  <si>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</si>
  <si>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</si>
  <si>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</si>
  <si>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</si>
  <si>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</si>
  <si>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</si>
  <si>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</si>
  <si>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</si>
  <si>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</si>
  <si>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</si>
  <si>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</si>
  <si>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</si>
  <si>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</si>
  <si>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</si>
  <si>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</si>
  <si>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</si>
  <si>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</si>
  <si>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</si>
  <si>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</si>
  <si>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</si>
  <si>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</si>
  <si>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</si>
  <si>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</si>
  <si>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</si>
  <si>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</si>
  <si>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</si>
  <si>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</si>
  <si>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</si>
  <si>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</si>
  <si>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</si>
  <si>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</si>
  <si>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</si>
  <si>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</si>
  <si>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</si>
  <si>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</si>
  <si>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</si>
  <si>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</si>
  <si>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</si>
  <si>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</si>
  <si>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</si>
  <si>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</si>
  <si>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</si>
  <si>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</si>
  <si>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</si>
  <si>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</si>
  <si>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</si>
  <si>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</si>
  <si>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</si>
  <si>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</si>
  <si>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</si>
  <si>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</si>
  <si>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</si>
  <si>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</si>
  <si>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</si>
  <si>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</si>
  <si>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</si>
  <si>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</si>
  <si>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</si>
  <si>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</si>
  <si>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</si>
  <si>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</si>
  <si>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</si>
  <si>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</si>
  <si>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</si>
  <si>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</si>
  <si>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</si>
  <si>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</si>
  <si>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</si>
  <si>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</si>
  <si>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</si>
  <si>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</si>
  <si>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</si>
  <si>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</si>
  <si>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</si>
  <si>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</si>
  <si>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</si>
  <si>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</si>
  <si>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</si>
  <si>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</si>
  <si>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</si>
  <si>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</si>
  <si>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</si>
  <si>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</si>
  <si>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</si>
  <si>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</si>
  <si>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</si>
  <si>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</si>
  <si>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</si>
  <si>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</si>
  <si>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</si>
  <si>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</si>
  <si>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</si>
  <si>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</si>
  <si>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</si>
  <si>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</si>
  <si>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</si>
  <si>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</si>
  <si>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</si>
  <si>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</si>
  <si>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</si>
  <si>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</si>
  <si>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</si>
  <si>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</si>
  <si>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</si>
  <si>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</si>
  <si>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</si>
  <si>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</si>
  <si>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</si>
  <si>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</si>
  <si>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</si>
  <si>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</si>
  <si>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</si>
  <si>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</si>
  <si>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</si>
  <si>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</si>
  <si>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</si>
  <si>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</si>
  <si>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</si>
  <si>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</si>
  <si>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</si>
  <si>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</si>
  <si>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</si>
  <si>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</si>
  <si>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</si>
  <si>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</si>
  <si>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</si>
  <si>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</si>
  <si>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</si>
  <si>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</si>
  <si>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</si>
  <si>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</si>
  <si>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</si>
  <si>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</si>
  <si>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</si>
  <si>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</si>
  <si>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</si>
  <si>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</si>
  <si>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</si>
  <si>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</si>
  <si>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</si>
  <si>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</si>
  <si>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</si>
  <si>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</si>
  <si>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</si>
  <si>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</si>
  <si>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</si>
  <si>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</si>
  <si>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</si>
  <si>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</si>
  <si>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</si>
  <si>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</si>
  <si>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</si>
  <si>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</si>
  <si>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</si>
  <si>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</si>
  <si>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</si>
  <si>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</si>
  <si>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</si>
  <si>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</si>
  <si>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</si>
  <si>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</si>
  <si>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</si>
  <si>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</si>
  <si>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</si>
  <si>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</si>
  <si>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</si>
  <si>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</si>
  <si>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</si>
  <si>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</si>
  <si>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</si>
  <si>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</si>
  <si>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</si>
  <si>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</si>
  <si>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</si>
  <si>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</si>
  <si>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</si>
  <si>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</si>
  <si>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</si>
  <si>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</si>
  <si>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</si>
  <si>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</si>
  <si>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</si>
  <si>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</si>
  <si>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</si>
  <si>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</si>
  <si>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</si>
  <si>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</si>
  <si>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</si>
  <si>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</si>
  <si>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</si>
  <si>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</si>
  <si>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</si>
  <si>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</si>
  <si>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</si>
  <si>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</si>
  <si>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</si>
  <si>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</si>
  <si>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</si>
  <si>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</si>
  <si>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</si>
  <si>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</si>
  <si>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</si>
  <si>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</si>
  <si>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</si>
  <si>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</si>
  <si>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</si>
  <si>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</si>
  <si>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</si>
  <si>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</si>
  <si>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</si>
  <si>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</si>
  <si>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</si>
  <si>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</si>
  <si>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</si>
  <si>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</si>
  <si>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</si>
  <si>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</si>
  <si>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</si>
  <si>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</si>
  <si>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</si>
  <si>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</si>
  <si>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</si>
  <si>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</si>
  <si>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</si>
  <si>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</si>
  <si>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</si>
  <si>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</si>
  <si>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</si>
  <si>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</si>
  <si>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</si>
  <si>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</si>
  <si>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</si>
  <si>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</si>
  <si>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</si>
  <si>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</si>
  <si>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</si>
  <si>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</si>
  <si>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</si>
  <si>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</si>
  <si>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</si>
  <si>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</si>
  <si>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</si>
  <si>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</si>
  <si>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</si>
  <si>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</si>
  <si>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</si>
  <si>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</si>
  <si>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</si>
  <si>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</si>
  <si>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</si>
  <si>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</si>
  <si>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</si>
  <si>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</si>
  <si>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</si>
  <si>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</si>
  <si>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</si>
  <si>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</si>
  <si>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</si>
  <si>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</si>
  <si>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</si>
  <si>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</si>
  <si>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</si>
  <si>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</si>
  <si>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</si>
  <si>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</si>
  <si>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</si>
  <si>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</si>
  <si>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</si>
  <si>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</si>
  <si>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</si>
  <si>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</si>
  <si>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</si>
  <si>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</si>
  <si>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</si>
  <si>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</si>
  <si>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</si>
  <si>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</si>
  <si>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</si>
  <si>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</si>
  <si>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</si>
  <si>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</si>
  <si>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</si>
  <si>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</si>
  <si>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</si>
  <si>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</si>
  <si>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</si>
  <si>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</si>
  <si>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</si>
  <si>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</si>
  <si>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</si>
  <si>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</si>
  <si>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</si>
  <si>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</si>
  <si>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</si>
  <si>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</si>
  <si>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</si>
  <si>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</si>
  <si>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</si>
  <si>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</si>
  <si>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</si>
  <si>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</si>
  <si>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</si>
  <si>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</si>
  <si>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</si>
  <si>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</si>
  <si>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</si>
  <si>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</si>
  <si>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</si>
  <si>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</si>
  <si>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</si>
  <si>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</si>
  <si>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</si>
  <si>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</si>
  <si>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</si>
  <si>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</si>
  <si>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</si>
  <si>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</si>
  <si>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</si>
  <si>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</si>
  <si>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</si>
  <si>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</si>
  <si>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</si>
  <si>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</si>
  <si>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</si>
  <si>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</si>
  <si>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</si>
  <si>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</si>
  <si>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</si>
  <si>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</si>
  <si>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</si>
  <si>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</si>
  <si>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</si>
  <si>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</si>
  <si>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</si>
  <si>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</si>
  <si>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</si>
  <si>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</si>
  <si>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</si>
  <si>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</si>
  <si>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</si>
  <si>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</si>
  <si>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</si>
  <si>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</si>
  <si>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</si>
  <si>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</si>
  <si>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</si>
  <si>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</si>
  <si>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</si>
  <si>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</si>
  <si>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</si>
  <si>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</si>
  <si>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</si>
  <si>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</si>
  <si>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</si>
  <si>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</si>
  <si>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</si>
  <si>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</si>
  <si>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</si>
  <si>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</si>
  <si>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</si>
  <si>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</si>
  <si>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</si>
  <si>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</si>
  <si>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</si>
  <si>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</si>
  <si>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</si>
  <si>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</si>
  <si>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</si>
  <si>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</si>
  <si>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</si>
  <si>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</si>
  <si>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</si>
  <si>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</si>
  <si>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</si>
  <si>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</si>
  <si>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</si>
  <si>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</si>
  <si>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</si>
  <si>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</si>
  <si>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</si>
  <si>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</si>
  <si>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</si>
  <si>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</si>
  <si>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</si>
  <si>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</si>
  <si>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</si>
  <si>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</si>
  <si>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</si>
  <si>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</si>
  <si>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</si>
  <si>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</si>
  <si>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</si>
  <si>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</si>
  <si>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</si>
  <si>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</si>
  <si>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</si>
  <si>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</si>
  <si>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</si>
  <si>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</si>
  <si>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</si>
  <si>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</si>
  <si>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</si>
  <si>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</si>
  <si>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</si>
  <si>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</si>
  <si>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</si>
  <si>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</si>
  <si>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</si>
  <si>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</si>
  <si>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</si>
  <si>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</si>
  <si>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</si>
  <si>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</si>
  <si>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</si>
  <si>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</si>
  <si>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</si>
  <si>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</si>
  <si>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</si>
  <si>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</si>
  <si>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</si>
  <si>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</si>
  <si>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</si>
  <si>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</si>
  <si>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</si>
  <si>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</si>
  <si>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</si>
  <si>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</si>
  <si>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</si>
  <si>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</si>
  <si>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</si>
  <si>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</si>
  <si>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</si>
  <si>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</si>
  <si>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</si>
  <si>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</si>
  <si>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</si>
  <si>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</si>
  <si>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</si>
  <si>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</si>
  <si>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</si>
  <si>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</si>
  <si>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</si>
  <si>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</si>
  <si>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</si>
  <si>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</si>
  <si>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</si>
  <si>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</si>
  <si>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</si>
  <si>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</si>
  <si>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</si>
  <si>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</si>
  <si>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</si>
  <si>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</si>
  <si>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</si>
  <si>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</si>
  <si>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</si>
  <si>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</si>
  <si>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</si>
  <si>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</si>
  <si>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</si>
  <si>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</si>
  <si>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</si>
  <si>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</si>
  <si>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</si>
  <si>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</si>
  <si>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</si>
  <si>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</si>
  <si>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</si>
  <si>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</si>
  <si>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</si>
  <si>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</si>
  <si>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</si>
  <si>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</si>
  <si>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</si>
  <si>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</si>
  <si>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</si>
  <si>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</si>
  <si>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</si>
  <si>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</si>
  <si>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</si>
  <si>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</si>
  <si>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</si>
  <si>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</si>
  <si>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</si>
  <si>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</si>
  <si>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</si>
  <si>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</si>
  <si>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</si>
  <si>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</si>
  <si>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</si>
  <si>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</si>
  <si>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</si>
  <si>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</si>
  <si>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</si>
  <si>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</si>
  <si>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</si>
  <si>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</si>
  <si>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</si>
  <si>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</si>
  <si>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</si>
  <si>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</si>
  <si>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</si>
  <si>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</si>
  <si>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</si>
  <si>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</si>
  <si>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</si>
  <si>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</si>
  <si>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</si>
  <si>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</si>
  <si>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</si>
  <si>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</si>
  <si>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</si>
  <si>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</si>
  <si>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</si>
  <si>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</si>
  <si>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</si>
  <si>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</si>
  <si>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</si>
  <si>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</si>
  <si>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</si>
  <si>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</si>
  <si>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</si>
  <si>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</si>
  <si>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</si>
  <si>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</si>
  <si>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</si>
  <si>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</si>
  <si>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</si>
  <si>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</si>
  <si>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</si>
  <si>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</si>
  <si>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</si>
  <si>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</si>
  <si>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</si>
  <si>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</si>
  <si>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</si>
  <si>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</si>
  <si>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</si>
  <si>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</si>
  <si>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</si>
  <si>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</si>
  <si>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</si>
  <si>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</si>
  <si>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</si>
  <si>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</si>
  <si>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</si>
  <si>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</si>
  <si>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</si>
  <si>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</si>
  <si>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</si>
  <si>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</si>
  <si>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</si>
  <si>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</si>
  <si>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</si>
  <si>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</si>
  <si>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</si>
  <si>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</si>
  <si>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</si>
  <si>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</si>
  <si>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</si>
  <si>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</si>
  <si>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</si>
  <si>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</si>
  <si>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</si>
  <si>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</si>
  <si>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</si>
  <si>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</si>
  <si>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</si>
  <si>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</si>
  <si>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</si>
  <si>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</si>
  <si>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</si>
  <si>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</si>
  <si>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</si>
  <si>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</si>
  <si>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</si>
  <si>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</si>
  <si>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</si>
  <si>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</si>
  <si>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</si>
  <si>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</si>
  <si>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</si>
  <si>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</si>
  <si>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</si>
  <si>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</si>
  <si>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</si>
  <si>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</si>
  <si>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</si>
  <si>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</si>
  <si>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</si>
  <si>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</si>
  <si>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</si>
  <si>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</si>
  <si>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</si>
  <si>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</si>
  <si>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</si>
  <si>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</si>
  <si>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</si>
  <si>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</si>
  <si>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</si>
  <si>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</si>
  <si>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</si>
  <si>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</si>
  <si>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</si>
  <si>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</si>
  <si>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</si>
  <si>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</si>
  <si>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</si>
  <si>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</si>
  <si>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</si>
  <si>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</si>
  <si>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</si>
  <si>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</si>
  <si>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</si>
  <si>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</si>
  <si>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</si>
  <si>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</si>
  <si>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</si>
  <si>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</si>
  <si>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</si>
  <si>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</si>
  <si>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</si>
  <si>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</si>
  <si>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</si>
  <si>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</si>
  <si>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</si>
  <si>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</si>
  <si>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</si>
  <si>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</si>
  <si>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</si>
  <si>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</si>
  <si>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</si>
  <si>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</si>
  <si>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</si>
  <si>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</si>
  <si>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</si>
  <si>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</si>
  <si>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</si>
  <si>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</si>
  <si>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</si>
  <si>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</si>
  <si>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</si>
  <si>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</si>
  <si>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</si>
  <si>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</si>
  <si>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</si>
  <si>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</si>
  <si>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</si>
  <si>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</si>
  <si>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</si>
  <si>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</si>
  <si>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</si>
  <si>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</si>
  <si>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</si>
  <si>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</si>
  <si>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</si>
  <si>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</si>
  <si>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</si>
  <si>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</si>
  <si>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</si>
  <si>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</si>
  <si>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</si>
  <si>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</si>
  <si>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</si>
  <si>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</si>
  <si>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</si>
  <si>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</si>
  <si>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</si>
  <si>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</si>
  <si>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</si>
  <si>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</si>
  <si>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</si>
  <si>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</si>
  <si>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</si>
  <si>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</si>
  <si>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</si>
  <si>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</si>
  <si>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</si>
  <si>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</si>
  <si>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</si>
  <si>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</si>
  <si>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</si>
  <si>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</si>
  <si>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</si>
  <si>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</si>
  <si>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</si>
  <si>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</si>
  <si>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</si>
  <si>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</si>
  <si>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</si>
  <si>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</si>
  <si>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</si>
  <si>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</si>
  <si>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</si>
  <si>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</si>
  <si>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</si>
  <si>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</si>
  <si>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</si>
  <si>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</si>
  <si>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</si>
  <si>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</si>
  <si>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</si>
  <si>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</si>
  <si>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</si>
  <si>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</si>
  <si>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</si>
  <si>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</si>
  <si>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</si>
  <si>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</si>
  <si>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</si>
  <si>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</si>
  <si>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</si>
  <si>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</si>
  <si>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</si>
  <si>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</si>
  <si>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</si>
  <si>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</si>
  <si>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</si>
  <si>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</si>
  <si>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</si>
  <si>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</si>
  <si>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</si>
  <si>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</si>
  <si>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</si>
  <si>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</si>
  <si>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</si>
  <si>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</si>
  <si>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</si>
  <si>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</si>
  <si>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</si>
  <si>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</si>
  <si>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</si>
  <si>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</si>
  <si>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</si>
  <si>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</si>
  <si>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</si>
  <si>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</si>
  <si>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</si>
  <si>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</si>
  <si>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</si>
  <si>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</si>
  <si>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</si>
  <si>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</si>
  <si>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</si>
  <si>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</si>
  <si>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</si>
  <si>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</si>
  <si>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</si>
  <si>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</si>
  <si>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</si>
  <si>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</si>
  <si>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</si>
  <si>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</si>
  <si>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</si>
  <si>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</si>
  <si>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</si>
  <si>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</si>
  <si>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</si>
  <si>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</si>
  <si>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</si>
  <si>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</si>
  <si>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</si>
  <si>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</si>
  <si>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</si>
  <si>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</si>
  <si>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</si>
  <si>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</si>
  <si>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</si>
  <si>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</si>
  <si>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</si>
  <si>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</si>
  <si>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</si>
  <si>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</si>
  <si>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</si>
  <si>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</si>
  <si>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</si>
  <si>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</si>
  <si>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</si>
  <si>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</si>
  <si>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</si>
  <si>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</si>
  <si>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</si>
  <si>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</si>
  <si>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</si>
  <si>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</si>
  <si>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</si>
  <si>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</si>
  <si>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</si>
  <si>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</si>
  <si>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</si>
  <si>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</si>
  <si>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</si>
  <si>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</si>
  <si>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</si>
  <si>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</si>
  <si>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</si>
  <si>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</si>
  <si>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</si>
  <si>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</si>
  <si>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</si>
  <si>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</si>
  <si>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</si>
  <si>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</si>
  <si>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</si>
  <si>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</si>
  <si>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</si>
  <si>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</si>
  <si>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</si>
  <si>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</si>
  <si>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</si>
  <si>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</si>
  <si>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</si>
  <si>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</si>
  <si>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</si>
  <si>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</si>
  <si>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</si>
  <si>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</si>
  <si>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</si>
  <si>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</si>
  <si>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</si>
  <si>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</si>
  <si>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</si>
  <si>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</si>
  <si>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</si>
  <si>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</si>
  <si>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</si>
  <si>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</si>
  <si>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</si>
  <si>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</si>
  <si>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</si>
  <si>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</si>
  <si>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</si>
  <si>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</si>
  <si>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</si>
  <si>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</si>
  <si>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</si>
  <si>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</si>
  <si>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</si>
  <si>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</si>
  <si>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</si>
  <si>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</si>
  <si>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</si>
  <si>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</si>
  <si>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</si>
  <si>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</si>
  <si>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</si>
  <si>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</si>
  <si>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</si>
  <si>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</si>
  <si>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</si>
  <si>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</si>
  <si>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</si>
  <si>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</si>
  <si>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</si>
  <si>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</si>
  <si>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</si>
  <si>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</si>
  <si>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</si>
  <si>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</si>
  <si>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</si>
  <si>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</si>
  <si>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</si>
  <si>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</si>
  <si>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</si>
  <si>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</si>
  <si>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</si>
  <si>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</si>
  <si>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</si>
  <si>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</si>
  <si>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</si>
  <si>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</si>
  <si>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</si>
  <si>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</si>
  <si>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</si>
  <si>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</si>
  <si>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</si>
  <si>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</si>
  <si>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</si>
  <si>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</si>
  <si>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</si>
  <si>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</si>
  <si>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</si>
  <si>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</si>
  <si>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</si>
  <si>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</si>
  <si>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</si>
  <si>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</si>
  <si>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</si>
  <si>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</si>
  <si>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</si>
  <si>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</si>
  <si>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</si>
  <si>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</si>
  <si>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</si>
  <si>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</si>
  <si>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</si>
  <si>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</si>
  <si>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</si>
  <si>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</si>
  <si>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</si>
  <si>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</si>
  <si>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</si>
  <si>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</si>
  <si>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</si>
  <si>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</si>
  <si>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</si>
  <si>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</si>
  <si>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</si>
  <si>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</si>
  <si>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</si>
  <si>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</si>
  <si>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</si>
  <si>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</si>
  <si>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</si>
  <si>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</si>
  <si>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</si>
  <si>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</si>
  <si>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</si>
  <si>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</si>
  <si>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</si>
  <si>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</si>
  <si>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</si>
  <si>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</si>
  <si>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</si>
  <si>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</si>
  <si>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</si>
  <si>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</si>
  <si>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</si>
  <si>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</si>
  <si>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</si>
  <si>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</si>
  <si>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</si>
  <si>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</si>
  <si>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</si>
  <si>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</si>
  <si>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</si>
  <si>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</si>
  <si>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</si>
  <si>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</si>
  <si>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</si>
  <si>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</si>
  <si>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</si>
  <si>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</si>
  <si>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</si>
  <si>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</si>
  <si>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</si>
  <si>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</si>
  <si>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</si>
  <si>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</si>
  <si>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</si>
  <si>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</si>
  <si>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</si>
  <si>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</si>
  <si>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</si>
  <si>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</si>
  <si>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</si>
  <si>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</si>
  <si>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</si>
  <si>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</si>
  <si>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</si>
  <si>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</si>
  <si>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</si>
  <si>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</si>
  <si>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</si>
  <si>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</si>
  <si>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</si>
  <si>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</si>
  <si>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</si>
  <si>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</si>
  <si>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</si>
  <si>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</si>
  <si>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</si>
  <si>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</si>
  <si>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</si>
  <si>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</si>
  <si>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</si>
  <si>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</si>
  <si>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</si>
  <si>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</si>
  <si>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</si>
  <si>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</si>
  <si>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</si>
  <si>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</si>
  <si>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</si>
  <si>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</si>
  <si>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</si>
  <si>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</si>
  <si>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</si>
  <si>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</si>
  <si>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</si>
  <si>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</si>
  <si>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</si>
  <si>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</si>
  <si>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</si>
  <si>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</si>
  <si>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</si>
  <si>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</si>
  <si>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</si>
  <si>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</si>
  <si>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</si>
  <si>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</si>
  <si>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</si>
  <si>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</si>
  <si>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</si>
  <si>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</si>
  <si>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</si>
  <si>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</si>
  <si>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</si>
  <si>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</si>
  <si>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</si>
  <si>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</si>
  <si>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</si>
  <si>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</si>
  <si>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</si>
  <si>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</si>
  <si>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</si>
  <si>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</si>
  <si>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</si>
  <si>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</si>
  <si>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</si>
  <si>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</si>
  <si>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</si>
  <si>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</si>
  <si>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</si>
  <si>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</si>
  <si>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</si>
  <si>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</si>
  <si>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</si>
  <si>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</si>
  <si>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</si>
  <si>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</si>
  <si>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</si>
  <si>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</si>
  <si>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</si>
  <si>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</si>
  <si>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</si>
  <si>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</si>
  <si>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</si>
  <si>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</si>
  <si>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</si>
  <si>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</si>
  <si>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</si>
  <si>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</si>
  <si>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</si>
  <si>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</si>
  <si>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</si>
  <si>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</si>
  <si>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</si>
  <si>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</si>
  <si>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</si>
  <si>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</si>
  <si>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</si>
  <si>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</si>
  <si>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</si>
  <si>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</si>
  <si>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</si>
  <si>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</si>
  <si>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</si>
  <si>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</si>
  <si>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</si>
  <si>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</si>
  <si>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</si>
  <si>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</si>
  <si>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</si>
  <si>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</si>
  <si>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</si>
  <si>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</si>
  <si>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</si>
  <si>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</si>
  <si>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</si>
  <si>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</si>
  <si>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</si>
  <si>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</si>
  <si>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</si>
  <si>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</si>
  <si>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</si>
  <si>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</si>
  <si>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</si>
  <si>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</si>
  <si>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</si>
  <si>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</si>
  <si>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</si>
  <si>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</si>
  <si>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</si>
  <si>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</si>
  <si>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</si>
  <si>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</si>
  <si>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</si>
  <si>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</si>
  <si>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</si>
  <si>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</si>
  <si>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</si>
  <si>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</si>
  <si>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</si>
  <si>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</si>
  <si>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</si>
  <si>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</si>
  <si>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</si>
  <si>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</si>
  <si>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</si>
  <si>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</si>
  <si>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</si>
  <si>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</si>
  <si>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</si>
  <si>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</si>
  <si>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</si>
  <si>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</si>
  <si>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</si>
  <si>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</si>
  <si>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</si>
  <si>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</si>
  <si>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</si>
  <si>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</si>
  <si>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</si>
  <si>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</si>
  <si>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</si>
  <si>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</si>
  <si>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</si>
  <si>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</si>
  <si>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</si>
  <si>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</si>
  <si>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</si>
  <si>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</si>
  <si>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</si>
  <si>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</si>
  <si>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</si>
  <si>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</si>
  <si>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</si>
  <si>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</si>
  <si>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</si>
  <si>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</si>
  <si>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</si>
  <si>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</si>
  <si>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</si>
  <si>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</si>
  <si>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</si>
  <si>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</si>
  <si>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</si>
  <si>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</si>
  <si>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</si>
  <si>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</si>
  <si>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</si>
  <si>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</si>
  <si>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</si>
  <si>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</si>
  <si>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</si>
  <si>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</si>
  <si>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</si>
  <si>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</si>
  <si>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</si>
  <si>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</si>
  <si>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</si>
  <si>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</si>
  <si>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</si>
  <si>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</si>
  <si>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</si>
  <si>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</si>
  <si>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</si>
  <si>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</si>
  <si>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</si>
  <si>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</si>
  <si>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</si>
  <si>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</si>
  <si>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</si>
  <si>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</si>
  <si>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</si>
  <si>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</si>
  <si>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</si>
  <si>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</si>
  <si>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</si>
  <si>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</si>
  <si>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</si>
  <si>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</si>
  <si>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</si>
  <si>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</si>
  <si>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</si>
  <si>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</si>
  <si>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</si>
  <si>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</si>
  <si>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</si>
  <si>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</si>
  <si>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</si>
  <si>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</si>
  <si>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</si>
  <si>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</si>
  <si>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</si>
  <si>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</si>
  <si>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</si>
  <si>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</si>
  <si>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</si>
  <si>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</si>
  <si>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</si>
  <si>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</si>
  <si>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</si>
  <si>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</si>
  <si>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</si>
  <si>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</si>
  <si>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</si>
  <si>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</si>
  <si>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</si>
  <si>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</si>
  <si>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</si>
  <si>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</si>
  <si>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</si>
  <si>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</si>
  <si>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</si>
  <si>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</si>
  <si>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</si>
  <si>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</si>
  <si>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</si>
  <si>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</si>
  <si>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</si>
  <si>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</si>
  <si>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</si>
  <si>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</si>
  <si>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</si>
  <si>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</si>
  <si>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</si>
  <si>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</si>
  <si>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</si>
  <si>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</si>
  <si>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</si>
  <si>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</si>
  <si>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</si>
  <si>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</si>
  <si>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</si>
  <si>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</si>
  <si>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</si>
  <si>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</si>
  <si>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</si>
  <si>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</si>
  <si>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</si>
  <si>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</si>
  <si>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</si>
  <si>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</si>
  <si>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</si>
  <si>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</si>
  <si>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</si>
  <si>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</si>
  <si>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</si>
  <si>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</si>
  <si>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</si>
  <si>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</si>
  <si>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</si>
  <si>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</si>
  <si>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</si>
  <si>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</si>
  <si>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</si>
  <si>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</si>
  <si>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</si>
  <si>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</si>
  <si>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</si>
  <si>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</si>
  <si>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</si>
  <si>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</si>
  <si>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</si>
  <si>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</si>
  <si>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</si>
  <si>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</si>
  <si>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</si>
  <si>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</si>
  <si>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</si>
  <si>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</si>
  <si>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</si>
  <si>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</si>
  <si>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</si>
  <si>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</si>
  <si>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</si>
  <si>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</si>
  <si>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</si>
  <si>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</si>
  <si>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</si>
  <si>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</si>
  <si>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</si>
  <si>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</si>
  <si>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</si>
  <si>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</si>
  <si>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</si>
  <si>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</si>
  <si>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</si>
  <si>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</si>
  <si>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</si>
  <si>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</si>
  <si>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</si>
  <si>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</si>
  <si>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</si>
  <si>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</si>
  <si>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</si>
  <si>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</si>
  <si>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</si>
  <si>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</si>
  <si>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</si>
  <si>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</si>
  <si>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</si>
  <si>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</si>
  <si>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</si>
  <si>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</si>
  <si>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</si>
  <si>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</si>
  <si>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</si>
  <si>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</si>
  <si>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</si>
  <si>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</si>
  <si>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</si>
  <si>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</si>
  <si>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</si>
  <si>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</si>
  <si>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</si>
  <si>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</si>
  <si>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</si>
  <si>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</si>
  <si>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</si>
  <si>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</si>
  <si>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</si>
  <si>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</si>
  <si>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</si>
  <si>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</si>
  <si>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</si>
  <si>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</si>
  <si>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</si>
  <si>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</si>
  <si>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</si>
  <si>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</si>
  <si>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</si>
  <si>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</si>
  <si>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</si>
  <si>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</si>
  <si>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</si>
  <si>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</si>
  <si>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</si>
  <si>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</si>
  <si>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</si>
  <si>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</si>
  <si>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</si>
  <si>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</si>
  <si>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</si>
  <si>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</si>
  <si>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</si>
  <si>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</si>
  <si>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</si>
  <si>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</si>
  <si>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</si>
  <si>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</si>
  <si>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</si>
  <si>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</si>
  <si>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</si>
  <si>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</si>
  <si>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</si>
  <si>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</si>
  <si>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</si>
  <si>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</si>
  <si>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</si>
  <si>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</si>
  <si>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</si>
  <si>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</si>
  <si>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</si>
  <si>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</si>
  <si>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</si>
  <si>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</si>
  <si>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</si>
  <si>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</si>
  <si>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</si>
  <si>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</si>
  <si>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</si>
  <si>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</si>
  <si>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</si>
  <si>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</si>
  <si>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</si>
  <si>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</si>
  <si>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</si>
  <si>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</si>
  <si>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</si>
  <si>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</si>
  <si>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</si>
  <si>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</si>
  <si>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</si>
  <si>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</si>
  <si>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</si>
  <si>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</si>
  <si>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</si>
  <si>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</si>
  <si>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</si>
  <si>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</si>
  <si>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</si>
  <si>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</si>
  <si>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</si>
  <si>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</si>
  <si>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</si>
  <si>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</si>
  <si>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</si>
  <si>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</si>
  <si>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</si>
  <si>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</si>
  <si>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</si>
  <si>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</si>
  <si>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</si>
  <si>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</si>
  <si>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</si>
  <si>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</si>
  <si>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</si>
  <si>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</si>
  <si>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</si>
  <si>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</si>
  <si>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</si>
  <si>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</si>
  <si>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</si>
  <si>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</si>
  <si>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</si>
  <si>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</si>
  <si>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</si>
  <si>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</si>
  <si>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</si>
  <si>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</si>
  <si>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</si>
  <si>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</si>
  <si>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</si>
  <si>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</si>
  <si>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</si>
  <si>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</si>
  <si>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</si>
  <si>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</si>
  <si>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</si>
  <si>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</si>
  <si>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</si>
  <si>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</si>
  <si>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</si>
  <si>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</si>
  <si>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</si>
  <si>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</si>
  <si>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</si>
  <si>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</si>
  <si>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</si>
  <si>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</si>
  <si>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</si>
  <si>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</si>
  <si>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</si>
  <si>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</si>
  <si>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</si>
  <si>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</si>
  <si>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</si>
  <si>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</si>
  <si>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</si>
  <si>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</si>
  <si>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</si>
  <si>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</si>
  <si>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</si>
  <si>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</si>
  <si>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</si>
  <si>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</si>
  <si>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</si>
  <si>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</si>
  <si>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</si>
  <si>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</si>
  <si>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</si>
  <si>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</si>
  <si>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</si>
  <si>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</si>
  <si>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</si>
  <si>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</si>
  <si>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</si>
  <si>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</si>
  <si>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</si>
  <si>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</si>
  <si>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</si>
  <si>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</si>
  <si>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</si>
  <si>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</si>
  <si>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</si>
  <si>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</si>
  <si>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</si>
  <si>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</si>
  <si>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</si>
  <si>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</si>
  <si>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</si>
  <si>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</si>
  <si>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</si>
  <si>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</si>
  <si>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</si>
  <si>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</si>
  <si>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</si>
  <si>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</si>
  <si>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</si>
  <si>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</si>
  <si>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</si>
  <si>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</si>
  <si>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</si>
  <si>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</si>
  <si>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</si>
  <si>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</si>
  <si>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</si>
  <si>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</si>
  <si>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</si>
  <si>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</si>
  <si>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</si>
  <si>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</si>
  <si>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</si>
  <si>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</si>
  <si>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</si>
  <si>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</si>
  <si>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</si>
  <si>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</si>
  <si>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</si>
  <si>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</si>
  <si>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</si>
  <si>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</si>
  <si>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</si>
  <si>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</si>
  <si>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</si>
  <si>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</si>
  <si>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</si>
  <si>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</si>
  <si>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</si>
  <si>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</si>
  <si>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</si>
  <si>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</si>
  <si>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</si>
  <si>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</si>
  <si>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</si>
  <si>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</si>
  <si>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</si>
  <si>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</si>
  <si>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</si>
  <si>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</si>
  <si>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</si>
  <si>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</si>
  <si>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</si>
  <si>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</si>
  <si>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</si>
  <si>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</si>
  <si>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</si>
  <si>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</si>
  <si>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</si>
  <si>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</si>
  <si>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</si>
  <si>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</si>
  <si>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</si>
  <si>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</si>
  <si>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</si>
  <si>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</si>
  <si>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</si>
  <si>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</si>
  <si>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</si>
  <si>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</si>
  <si>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</si>
  <si>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</si>
  <si>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</si>
  <si>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</si>
  <si>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</si>
  <si>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</si>
  <si>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</si>
  <si>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</si>
  <si>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</si>
  <si>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</si>
  <si>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</si>
  <si>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</si>
  <si>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</si>
  <si>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</si>
  <si>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</si>
  <si>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</si>
  <si>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</si>
  <si>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</si>
  <si>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</si>
  <si>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</si>
  <si>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</si>
  <si>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</si>
  <si>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</si>
  <si>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</si>
  <si>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</si>
  <si>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</si>
  <si>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</si>
  <si>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</si>
  <si>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</si>
  <si>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</si>
  <si>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</si>
  <si>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</si>
  <si>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</si>
  <si>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</si>
  <si>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</si>
  <si>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</si>
  <si>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</si>
  <si>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</si>
  <si>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</si>
  <si>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</si>
  <si>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</si>
  <si>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</si>
  <si>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</si>
  <si>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</si>
  <si>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</si>
  <si>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</si>
  <si>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</si>
  <si>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</si>
  <si>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</si>
  <si>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</si>
  <si>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</si>
  <si>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</si>
  <si>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</si>
  <si>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</si>
  <si>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</si>
  <si>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</si>
  <si>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</si>
  <si>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</si>
  <si>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</si>
  <si>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</si>
  <si>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</si>
  <si>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</si>
  <si>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</si>
  <si>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</si>
  <si>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</si>
  <si>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</si>
  <si>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</si>
  <si>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</si>
  <si>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</si>
  <si>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</si>
  <si>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</si>
  <si>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</si>
  <si>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</si>
  <si>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</si>
  <si>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</si>
  <si>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</si>
  <si>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</si>
  <si>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</si>
  <si>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</si>
  <si>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</si>
  <si>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</si>
  <si>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</si>
  <si>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</si>
  <si>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</si>
  <si>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</si>
  <si>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</si>
  <si>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</si>
  <si>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</si>
  <si>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</si>
  <si>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</si>
  <si>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</si>
  <si>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</si>
  <si>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</si>
  <si>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</si>
  <si>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</si>
  <si>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</si>
  <si>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</si>
  <si>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</si>
  <si>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</si>
  <si>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</si>
  <si>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</si>
  <si>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</si>
  <si>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</si>
  <si>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</si>
  <si>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</si>
  <si>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</si>
  <si>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</si>
  <si>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</si>
  <si>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</si>
  <si>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</si>
  <si>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</si>
  <si>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</si>
  <si>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</si>
  <si>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</si>
  <si>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</si>
  <si>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</si>
  <si>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</si>
  <si>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</si>
  <si>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</si>
  <si>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</si>
  <si>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</si>
  <si>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</si>
  <si>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</si>
  <si>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</si>
  <si>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</si>
  <si>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</si>
  <si>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</si>
  <si>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</si>
  <si>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</si>
  <si>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</si>
  <si>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</si>
  <si>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</si>
  <si>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</si>
  <si>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</si>
  <si>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</si>
  <si>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</si>
  <si>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</si>
  <si>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</si>
  <si>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</si>
  <si>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</si>
  <si>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</si>
  <si>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</si>
  <si>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</si>
  <si>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</si>
  <si>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</si>
  <si>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</si>
  <si>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</si>
  <si>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</si>
  <si>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</si>
  <si>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</si>
  <si>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</si>
  <si>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</si>
  <si>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</si>
  <si>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</si>
  <si>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</si>
  <si>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</si>
  <si>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</si>
  <si>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</si>
  <si>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</si>
  <si>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</si>
  <si>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</si>
  <si>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</si>
  <si>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</si>
  <si>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</si>
  <si>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</si>
  <si>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</si>
  <si>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</si>
  <si>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</si>
  <si>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</si>
  <si>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</si>
  <si>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</si>
  <si>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</si>
  <si>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</si>
  <si>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</si>
  <si>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</si>
  <si>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</si>
  <si>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</si>
  <si>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</si>
  <si>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</si>
  <si>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</si>
  <si>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</si>
  <si>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</si>
  <si>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</si>
  <si>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</si>
  <si>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</si>
  <si>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</si>
  <si>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</si>
  <si>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</si>
  <si>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</si>
  <si>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</si>
  <si>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</si>
  <si>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</si>
  <si>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</si>
  <si>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</si>
  <si>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</si>
  <si>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</si>
  <si>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</si>
  <si>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</si>
  <si>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</si>
  <si>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</si>
  <si>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</si>
  <si>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</si>
  <si>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</si>
  <si>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</si>
  <si>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</si>
  <si>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</si>
  <si>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</si>
  <si>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</si>
  <si>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</si>
  <si>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</si>
  <si>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</si>
  <si>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</si>
  <si>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</si>
  <si>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</si>
  <si>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</si>
  <si>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</si>
  <si>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</si>
  <si>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</si>
  <si>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</si>
  <si>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</si>
  <si>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</si>
  <si>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</si>
  <si>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</si>
  <si>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</si>
  <si>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</si>
  <si>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</si>
  <si>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</si>
  <si>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</si>
  <si>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</si>
  <si>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</si>
  <si>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</si>
  <si>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</si>
  <si>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</si>
  <si>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</si>
  <si>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</si>
  <si>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</si>
  <si>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</si>
  <si>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</si>
  <si>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</si>
  <si>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</si>
  <si>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</si>
  <si>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</si>
  <si>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</si>
  <si>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</si>
  <si>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</si>
  <si>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</si>
  <si>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</si>
  <si>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</si>
  <si>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</si>
  <si>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</si>
  <si>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</si>
  <si>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</si>
  <si>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</si>
  <si>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</si>
  <si>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</si>
  <si>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</si>
  <si>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</si>
  <si>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</si>
  <si>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</si>
  <si>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</si>
  <si>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</si>
  <si>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</si>
  <si>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</si>
  <si>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</si>
  <si>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</si>
  <si>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</si>
  <si>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</si>
  <si>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</si>
  <si>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</si>
  <si>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</si>
  <si>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</si>
  <si>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</si>
  <si>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</si>
  <si>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</si>
  <si>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</si>
  <si>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</si>
  <si>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</si>
  <si>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</si>
  <si>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</si>
  <si>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</si>
  <si>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</si>
  <si>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</si>
  <si>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</si>
  <si>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</si>
  <si>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</si>
  <si>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</si>
  <si>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</si>
  <si>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</si>
  <si>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</si>
  <si>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</si>
  <si>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</si>
  <si>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</si>
  <si>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</si>
  <si>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</si>
  <si>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</si>
  <si>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</si>
  <si>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</si>
  <si>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</si>
  <si>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</si>
  <si>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</si>
  <si>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</si>
  <si>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</si>
  <si>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</si>
  <si>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</si>
  <si>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</si>
  <si>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</si>
  <si>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</si>
  <si>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</si>
  <si>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</si>
  <si>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</si>
  <si>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</si>
  <si>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</si>
  <si>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</si>
  <si>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</si>
  <si>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</si>
  <si>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</si>
  <si>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</si>
  <si>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</si>
  <si>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</si>
  <si>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</si>
  <si>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</si>
  <si>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</si>
  <si>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</si>
  <si>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</si>
  <si>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</si>
  <si>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</si>
  <si>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</si>
  <si>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</si>
  <si>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</si>
  <si>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</si>
  <si>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</si>
  <si>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</si>
  <si>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</si>
  <si>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</si>
  <si>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</si>
  <si>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</si>
  <si>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</si>
  <si>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</si>
  <si>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</si>
  <si>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</si>
  <si>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</si>
  <si>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</si>
  <si>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</si>
  <si>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</si>
  <si>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</si>
  <si>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</si>
  <si>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</si>
  <si>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</si>
  <si>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</si>
  <si>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</si>
  <si>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</si>
  <si>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</si>
  <si>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</si>
  <si>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</si>
  <si>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</si>
  <si>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</si>
  <si>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</si>
  <si>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</si>
  <si>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</si>
  <si>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</si>
  <si>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</si>
  <si>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</si>
  <si>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</si>
  <si>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</si>
  <si>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</si>
  <si>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</si>
  <si>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</si>
  <si>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</si>
  <si>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</si>
  <si>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</si>
  <si>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</si>
  <si>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</si>
  <si>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</si>
  <si>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</si>
  <si>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</si>
  <si>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</si>
  <si>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</si>
  <si>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</si>
  <si>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</si>
  <si>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</si>
  <si>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</si>
  <si>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</si>
  <si>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</si>
  <si>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</si>
  <si>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</si>
  <si>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</si>
  <si>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</si>
  <si>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</si>
  <si>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</si>
  <si>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</si>
  <si>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</si>
  <si>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</si>
  <si>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</si>
  <si>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</si>
  <si>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</si>
  <si>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</si>
  <si>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</si>
  <si>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</si>
  <si>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</si>
  <si>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</si>
  <si>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</si>
  <si>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</si>
  <si>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</si>
  <si>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</si>
  <si>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</si>
  <si>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</si>
  <si>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</si>
  <si>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</si>
  <si>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</si>
  <si>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</si>
  <si>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</si>
  <si>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</si>
  <si>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</si>
  <si>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</si>
  <si>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</si>
  <si>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</si>
  <si>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</si>
  <si>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</si>
  <si>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</si>
  <si>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</si>
  <si>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</si>
  <si>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</si>
  <si>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</si>
  <si>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</si>
  <si>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</si>
  <si>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</si>
  <si>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</si>
  <si>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</si>
  <si>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</si>
  <si>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</si>
  <si>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</si>
  <si>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</si>
  <si>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</si>
  <si>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</si>
  <si>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</si>
  <si>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</si>
  <si>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</si>
  <si>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</si>
  <si>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</si>
  <si>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</si>
  <si>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</si>
  <si>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</si>
  <si>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</si>
  <si>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</si>
  <si>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</si>
  <si>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</si>
  <si>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</si>
  <si>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</si>
  <si>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</si>
  <si>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</si>
  <si>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</si>
  <si>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</si>
  <si>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</si>
  <si>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</si>
  <si>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</si>
  <si>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</si>
  <si>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</si>
  <si>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</si>
  <si>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</si>
  <si>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</si>
  <si>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</si>
  <si>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</si>
  <si>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</si>
  <si>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</si>
  <si>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</si>
  <si>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</si>
  <si>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</si>
  <si>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</si>
  <si>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</si>
  <si>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</si>
  <si>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</si>
  <si>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</si>
  <si>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</si>
  <si>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</si>
  <si>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</si>
  <si>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</si>
  <si>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</si>
  <si>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</si>
  <si>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</si>
  <si>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</si>
  <si>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</si>
  <si>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</si>
  <si>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</si>
  <si>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</si>
  <si>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</si>
  <si>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</si>
  <si>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</si>
  <si>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</si>
  <si>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</si>
  <si>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</si>
  <si>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</si>
  <si>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</si>
  <si>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</si>
  <si>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</si>
  <si>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</si>
  <si>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</si>
  <si>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</si>
  <si>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</si>
  <si>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</si>
  <si>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</si>
  <si>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</si>
  <si>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</si>
  <si>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</si>
  <si>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</si>
  <si>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</si>
  <si>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</si>
  <si>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</si>
  <si>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</si>
  <si>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</si>
  <si>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</si>
  <si>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</si>
  <si>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</si>
  <si>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</si>
  <si>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</si>
  <si>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</si>
  <si>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</si>
  <si>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</si>
  <si>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</si>
  <si>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</si>
  <si>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</si>
  <si>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</si>
  <si>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</si>
  <si>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</si>
  <si>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</si>
  <si>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</si>
  <si>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</si>
  <si>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</si>
  <si>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</si>
  <si>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</si>
  <si>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</si>
  <si>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</si>
  <si>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</si>
  <si>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</si>
  <si>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</si>
  <si>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</si>
  <si>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</si>
  <si>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</si>
  <si>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</si>
  <si>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</si>
  <si>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</si>
  <si>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</si>
  <si>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</si>
  <si>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</si>
  <si>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</si>
  <si>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</si>
  <si>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</si>
  <si>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</si>
  <si>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</si>
  <si>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</si>
  <si>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</si>
  <si>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</si>
  <si>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</si>
  <si>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</si>
  <si>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</si>
  <si>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</si>
  <si>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</si>
  <si>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</si>
  <si>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</si>
  <si>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</si>
  <si>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</si>
  <si>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</si>
  <si>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</si>
  <si>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</si>
  <si>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</si>
  <si>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</si>
  <si>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</si>
  <si>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</si>
  <si>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</si>
  <si>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</si>
  <si>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</si>
  <si>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</si>
  <si>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</si>
  <si>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</si>
  <si>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</si>
  <si>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</si>
  <si>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</si>
  <si>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</si>
  <si>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</si>
  <si>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</si>
  <si>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</si>
  <si>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</si>
  <si>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</si>
  <si>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</si>
  <si>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</si>
  <si>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</si>
  <si>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</si>
  <si>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</si>
  <si>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</si>
  <si>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</si>
  <si>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</si>
  <si>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</si>
  <si>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</si>
  <si>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</si>
  <si>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</si>
  <si>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</si>
  <si>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</si>
  <si>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</si>
  <si>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</si>
  <si>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</si>
  <si>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</si>
  <si>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</si>
  <si>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</si>
  <si>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</si>
  <si>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</si>
  <si>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</si>
  <si>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</si>
  <si>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</si>
  <si>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</si>
  <si>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</si>
  <si>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</si>
  <si>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</si>
  <si>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</si>
  <si>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</si>
  <si>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</si>
  <si>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</si>
  <si>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</si>
  <si>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</si>
  <si>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</si>
  <si>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</si>
  <si>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</si>
  <si>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</si>
  <si>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</si>
  <si>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</si>
  <si>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</si>
  <si>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</si>
  <si>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</si>
  <si>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</si>
  <si>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</si>
  <si>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</si>
  <si>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</si>
  <si>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</si>
  <si>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</si>
  <si>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</si>
  <si>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</si>
  <si>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</si>
  <si>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</si>
  <si>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</si>
  <si>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</si>
  <si>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</si>
  <si>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</si>
  <si>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</si>
  <si>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</si>
  <si>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</si>
  <si>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</si>
  <si>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</si>
  <si>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</si>
  <si>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</si>
  <si>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</si>
  <si>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</si>
  <si>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</si>
  <si>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</si>
  <si>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</si>
  <si>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</si>
  <si>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</si>
  <si>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</si>
  <si>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</si>
  <si>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</si>
  <si>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</si>
  <si>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</si>
  <si>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</si>
  <si>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</si>
  <si>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</si>
  <si>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</si>
  <si>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</si>
  <si>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</si>
  <si>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</si>
  <si>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</si>
  <si>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</si>
  <si>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</si>
  <si>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</si>
  <si>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</si>
  <si>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</si>
  <si>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</si>
  <si>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</si>
  <si>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</si>
  <si>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</si>
  <si>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</si>
  <si>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</si>
  <si>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</si>
  <si>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</si>
  <si>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</si>
  <si>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</si>
  <si>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</si>
  <si>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</si>
  <si>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</si>
  <si>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</si>
  <si>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</si>
  <si>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</si>
  <si>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</si>
  <si>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</si>
  <si>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</si>
  <si>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</si>
  <si>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</si>
  <si>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</si>
  <si>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</si>
  <si>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</si>
  <si>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</si>
  <si>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</si>
  <si>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</si>
  <si>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</si>
  <si>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</si>
  <si>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</si>
  <si>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</si>
  <si>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</si>
  <si>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</si>
  <si>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</si>
  <si>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</si>
  <si>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</si>
  <si>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</si>
  <si>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</si>
  <si>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</si>
  <si>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</si>
  <si>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</si>
  <si>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</si>
  <si>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</si>
  <si>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</si>
  <si>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</si>
  <si>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</si>
  <si>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</si>
  <si>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</si>
  <si>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</si>
  <si>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</si>
  <si>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</si>
  <si>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</si>
  <si>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</si>
  <si>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</si>
  <si>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</si>
  <si>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</si>
  <si>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</si>
  <si>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</si>
  <si>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</si>
  <si>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</si>
  <si>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</si>
  <si>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</si>
  <si>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</si>
  <si>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</si>
  <si>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</si>
  <si>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</si>
  <si>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</si>
  <si>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</si>
  <si>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</si>
  <si>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</si>
  <si>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</si>
  <si>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</si>
  <si>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</si>
  <si>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</si>
  <si>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</si>
  <si>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</si>
  <si>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</si>
  <si>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</si>
  <si>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</si>
  <si>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</si>
  <si>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</si>
  <si>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</si>
  <si>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</si>
  <si>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</si>
  <si>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</si>
  <si>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</si>
  <si>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</si>
  <si>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</si>
  <si>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</si>
  <si>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</si>
  <si>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</si>
  <si>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</si>
  <si>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</si>
  <si>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</si>
  <si>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</si>
  <si>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</si>
  <si>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</si>
  <si>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</si>
  <si>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</si>
  <si>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</si>
  <si>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</si>
  <si>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</si>
  <si>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</si>
  <si>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</si>
  <si>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</si>
  <si>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</si>
  <si>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</si>
  <si>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</si>
  <si>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</si>
  <si>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</si>
  <si>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</si>
  <si>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</si>
  <si>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</si>
  <si>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</si>
  <si>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</si>
  <si>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</si>
  <si>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</si>
  <si>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</si>
  <si>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</si>
  <si>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</si>
  <si>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</si>
  <si>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</si>
  <si>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</si>
  <si>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</si>
  <si>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</si>
  <si>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</si>
  <si>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</si>
  <si>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</si>
  <si>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</si>
  <si>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</si>
  <si>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</si>
  <si>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</si>
  <si>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</si>
  <si>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</si>
  <si>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</si>
  <si>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</si>
  <si>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</si>
  <si>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</si>
  <si>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</si>
  <si>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</si>
  <si>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</si>
  <si>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</si>
  <si>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</si>
  <si>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</si>
  <si>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</si>
  <si>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</si>
  <si>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</si>
  <si>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</si>
  <si>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</si>
  <si>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</si>
  <si>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</si>
  <si>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</si>
  <si>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</si>
  <si>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</si>
  <si>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</si>
  <si>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</si>
  <si>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</si>
  <si>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</si>
  <si>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</si>
  <si>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</si>
  <si>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</si>
  <si>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</si>
  <si>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</si>
  <si>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</si>
  <si>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</si>
  <si>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</si>
  <si>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</si>
  <si>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</si>
  <si>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</si>
  <si>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</si>
  <si>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</si>
  <si>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</si>
  <si>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</si>
  <si>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</si>
  <si>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</si>
  <si>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</si>
  <si>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</si>
  <si>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</si>
  <si>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</si>
  <si>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</si>
  <si>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</si>
  <si>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</si>
  <si>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</si>
  <si>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</si>
  <si>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</si>
  <si>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</si>
  <si>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</si>
  <si>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</si>
  <si>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</si>
  <si>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</si>
  <si>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</si>
  <si>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</si>
  <si>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</si>
  <si>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</si>
  <si>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</si>
  <si>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</si>
  <si>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</si>
  <si>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</si>
  <si>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</si>
  <si>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</si>
  <si>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</si>
  <si>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</si>
  <si>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</si>
  <si>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</si>
  <si>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</si>
  <si>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</si>
  <si>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</si>
  <si>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</si>
  <si>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</si>
  <si>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</si>
  <si>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</si>
  <si>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</si>
  <si>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</si>
  <si>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</si>
  <si>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</si>
  <si>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</si>
  <si>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</si>
  <si>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</si>
  <si>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</si>
  <si>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</si>
  <si>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</si>
  <si>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</si>
  <si>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</si>
  <si>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</si>
  <si>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</si>
  <si>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</si>
  <si>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</si>
  <si>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</si>
  <si>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</si>
  <si>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</si>
  <si>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</si>
  <si>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</si>
  <si>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</si>
  <si>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</si>
  <si>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</si>
  <si>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</si>
  <si>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</si>
  <si>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</si>
  <si>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</si>
  <si>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</si>
  <si>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</si>
  <si>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</si>
  <si>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</si>
  <si>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</si>
  <si>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</si>
  <si>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</si>
  <si>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</si>
  <si>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</si>
  <si>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</si>
  <si>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</si>
  <si>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</si>
  <si>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</si>
  <si>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</si>
  <si>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</si>
  <si>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</si>
  <si>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</si>
  <si>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</si>
  <si>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</si>
  <si>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</si>
  <si>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</si>
  <si>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</si>
  <si>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</si>
  <si>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</si>
  <si>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</si>
  <si>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</si>
  <si>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</si>
  <si>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</si>
  <si>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</si>
  <si>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</si>
  <si>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</si>
  <si>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</si>
  <si>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</si>
  <si>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</si>
  <si>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</si>
  <si>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</si>
  <si>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</si>
  <si>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</si>
  <si>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</si>
  <si>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</si>
  <si>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</si>
  <si>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</si>
  <si>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</si>
  <si>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</si>
  <si>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</si>
  <si>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</si>
  <si>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</si>
  <si>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</si>
  <si>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</si>
  <si>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</si>
  <si>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</si>
  <si>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</si>
  <si>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</si>
  <si>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</si>
  <si>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</si>
  <si>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</si>
  <si>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</si>
  <si>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</si>
  <si>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</si>
  <si>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</si>
  <si>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</si>
  <si>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</si>
  <si>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</si>
  <si>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</si>
  <si>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</si>
  <si>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</si>
  <si>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</si>
  <si>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</si>
  <si>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</si>
  <si>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</si>
  <si>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</si>
  <si>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</si>
  <si>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</si>
  <si>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</si>
  <si>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</si>
  <si>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</si>
  <si>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</si>
  <si>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</si>
  <si>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</si>
  <si>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</si>
  <si>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</si>
  <si>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</si>
  <si>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</si>
  <si>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</si>
  <si>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</si>
  <si>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</si>
  <si>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</si>
  <si>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</si>
  <si>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</si>
  <si>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</si>
  <si>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</si>
  <si>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</si>
  <si>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</si>
  <si>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</si>
  <si>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</si>
  <si>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</si>
  <si>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</si>
  <si>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</si>
  <si>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</si>
  <si>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</si>
  <si>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</si>
  <si>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</si>
  <si>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</si>
  <si>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</si>
  <si>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</si>
  <si>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</si>
  <si>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</si>
  <si>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</si>
  <si>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</si>
  <si>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</si>
  <si>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</si>
  <si>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</si>
  <si>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</si>
  <si>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</si>
  <si>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</si>
  <si>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</si>
  <si>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</si>
  <si>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</si>
  <si>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</si>
  <si>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</si>
  <si>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</si>
  <si>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</si>
  <si>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</si>
  <si>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</si>
  <si>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</si>
  <si>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</si>
  <si>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</si>
  <si>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</si>
  <si>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</si>
  <si>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</si>
  <si>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</si>
  <si>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</si>
  <si>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</si>
  <si>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</si>
  <si>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</si>
  <si>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</si>
  <si>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</si>
  <si>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</si>
  <si>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</si>
  <si>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</si>
  <si>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</si>
  <si>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</si>
  <si>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</si>
  <si>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</si>
  <si>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</si>
  <si>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</si>
  <si>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</si>
  <si>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</si>
  <si>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</si>
  <si>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</si>
  <si>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</si>
  <si>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</si>
  <si>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</si>
  <si>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</si>
  <si>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</si>
  <si>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</si>
  <si>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</si>
  <si>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</si>
  <si>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</si>
  <si>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</si>
  <si>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</si>
  <si>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</si>
  <si>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</si>
  <si>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</si>
  <si>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</si>
  <si>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</si>
  <si>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</si>
  <si>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</si>
  <si>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</si>
  <si>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</si>
  <si>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</si>
  <si>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</si>
  <si>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</si>
  <si>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</si>
  <si>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</si>
  <si>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</si>
  <si>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</si>
  <si>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</si>
  <si>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</si>
  <si>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</si>
  <si>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</si>
  <si>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</si>
  <si>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</si>
  <si>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</si>
  <si>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</si>
  <si>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</si>
  <si>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</si>
  <si>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</si>
  <si>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</si>
  <si>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</si>
  <si>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</si>
  <si>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</si>
  <si>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</si>
  <si>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</si>
  <si>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</si>
  <si>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</si>
  <si>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</si>
  <si>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</si>
  <si>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</si>
  <si>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</si>
  <si>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</si>
  <si>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</si>
  <si>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</si>
  <si>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</si>
  <si>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</si>
  <si>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</si>
  <si>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</si>
  <si>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</si>
  <si>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</si>
  <si>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</si>
  <si>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</si>
  <si>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</si>
  <si>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</si>
  <si>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</si>
  <si>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</si>
  <si>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</si>
  <si>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</si>
  <si>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</si>
  <si>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</si>
  <si>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</si>
  <si>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</si>
  <si>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</si>
  <si>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</si>
  <si>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</si>
  <si>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</si>
  <si>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</si>
  <si>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</si>
  <si>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</si>
  <si>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</si>
  <si>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</si>
  <si>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</si>
  <si>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</si>
  <si>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</si>
  <si>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</si>
  <si>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</si>
  <si>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</si>
  <si>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</si>
  <si>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</si>
  <si>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</si>
  <si>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</si>
  <si>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</si>
  <si>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</si>
  <si>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</si>
  <si>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</si>
  <si>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</si>
  <si>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</si>
  <si>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</si>
  <si>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</si>
  <si>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</si>
  <si>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</si>
  <si>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</si>
  <si>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</si>
  <si>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</si>
  <si>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</si>
  <si>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</si>
  <si>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</si>
  <si>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</si>
  <si>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</si>
  <si>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</si>
  <si>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</si>
  <si>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</si>
  <si>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</si>
  <si>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</si>
  <si>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</si>
  <si>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</si>
  <si>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</si>
  <si>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</si>
  <si>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</si>
  <si>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</si>
  <si>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</si>
  <si>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</si>
  <si>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</si>
  <si>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</si>
  <si>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</si>
  <si>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</si>
  <si>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</si>
  <si>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</si>
  <si>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</si>
  <si>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</si>
  <si>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</si>
  <si>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</si>
  <si>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</si>
  <si>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</si>
  <si>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</si>
  <si>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</si>
  <si>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</si>
  <si>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</si>
  <si>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</si>
  <si>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</si>
  <si>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</si>
  <si>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</si>
  <si>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</si>
  <si>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</si>
  <si>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</si>
  <si>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</si>
  <si>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</si>
  <si>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</si>
  <si>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</si>
  <si>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</si>
  <si>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</si>
  <si>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</si>
  <si>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</si>
  <si>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</si>
  <si>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</si>
  <si>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</si>
  <si>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</si>
  <si>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</si>
  <si>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</si>
  <si>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</si>
  <si>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</si>
  <si>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</si>
  <si>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</si>
  <si>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</si>
  <si>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</si>
  <si>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</si>
  <si>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</si>
  <si>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</si>
  <si>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</si>
  <si>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</si>
  <si>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</si>
  <si>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</si>
  <si>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</si>
  <si>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</si>
  <si>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</si>
  <si>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</si>
  <si>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</si>
  <si>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</si>
  <si>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</si>
  <si>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</si>
  <si>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</si>
  <si>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</si>
  <si>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</si>
  <si>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</si>
  <si>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</si>
  <si>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</si>
  <si>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</si>
  <si>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</si>
  <si>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</si>
  <si>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</si>
  <si>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</si>
  <si>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</si>
  <si>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</si>
  <si>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</si>
  <si>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</si>
  <si>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</si>
  <si>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</si>
  <si>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</si>
  <si>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</si>
  <si>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</si>
  <si>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</si>
  <si>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</si>
  <si>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</si>
  <si>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</si>
  <si>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</si>
  <si>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</si>
  <si>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</si>
  <si>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</si>
  <si>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</si>
  <si>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</si>
  <si>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</si>
  <si>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</si>
  <si>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</si>
  <si>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</si>
  <si>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</si>
  <si>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</si>
  <si>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</si>
  <si>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</si>
  <si>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</si>
  <si>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</si>
  <si>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</si>
  <si>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</si>
  <si>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</si>
  <si>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</si>
  <si>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</si>
  <si>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</si>
  <si>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</si>
  <si>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</si>
  <si>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</si>
  <si>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</si>
  <si>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</si>
  <si>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</si>
  <si>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</si>
  <si>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</si>
  <si>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</si>
  <si>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</si>
  <si>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</si>
  <si>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</si>
  <si>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</si>
  <si>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</si>
  <si>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</si>
  <si>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</si>
  <si>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</si>
  <si>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</si>
  <si>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</si>
  <si>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</si>
  <si>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</si>
  <si>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</si>
  <si>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</si>
  <si>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</si>
  <si>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</si>
  <si>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</si>
  <si>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</si>
  <si>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</si>
  <si>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</si>
  <si>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</si>
  <si>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</si>
  <si>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</si>
  <si>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</si>
  <si>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</si>
  <si>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</si>
  <si>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</si>
  <si>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</si>
  <si>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</si>
  <si>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</si>
  <si>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</si>
  <si>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</si>
  <si>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</si>
  <si>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</si>
  <si>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</si>
  <si>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</si>
  <si>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</si>
  <si>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</si>
  <si>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</si>
  <si>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</si>
  <si>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</si>
  <si>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</si>
  <si>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</si>
  <si>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</si>
  <si>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</si>
  <si>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</si>
  <si>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</si>
  <si>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</si>
  <si>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</si>
  <si>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</si>
  <si>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</si>
  <si>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</si>
  <si>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</si>
  <si>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</si>
  <si>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</si>
  <si>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</si>
  <si>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</si>
  <si>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</si>
  <si>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</si>
  <si>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</si>
  <si>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</si>
  <si>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</si>
  <si>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</si>
  <si>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</si>
  <si>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</si>
  <si>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</si>
  <si>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</si>
  <si>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</si>
  <si>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</si>
  <si>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</si>
  <si>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</si>
  <si>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</si>
  <si>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</si>
  <si>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</si>
  <si>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</si>
  <si>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</si>
  <si>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</si>
  <si>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</si>
  <si>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</si>
  <si>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</si>
  <si>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</si>
  <si>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</si>
  <si>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</si>
  <si>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</si>
  <si>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</si>
  <si>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</si>
  <si>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</si>
  <si>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</si>
  <si>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</si>
  <si>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</si>
  <si>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</si>
  <si>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</si>
  <si>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</si>
  <si>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</si>
  <si>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</si>
  <si>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</si>
  <si>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</si>
  <si>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</si>
  <si>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</si>
  <si>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</si>
  <si>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</si>
  <si>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</si>
  <si>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</si>
  <si>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</si>
  <si>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</si>
  <si>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</si>
  <si>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</si>
  <si>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</si>
  <si>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</si>
  <si>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</si>
  <si>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</si>
  <si>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</si>
  <si>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</si>
  <si>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</si>
  <si>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</si>
  <si>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</si>
  <si>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</si>
  <si>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</si>
  <si>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</si>
  <si>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</si>
  <si>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</si>
  <si>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</si>
  <si>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</si>
  <si>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</si>
  <si>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</si>
  <si>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</si>
  <si>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</si>
  <si>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</si>
  <si>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</si>
  <si>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</si>
  <si>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</si>
  <si>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</si>
  <si>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</si>
  <si>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</si>
  <si>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</si>
  <si>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</si>
  <si>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</si>
  <si>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</si>
  <si>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</si>
  <si>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</si>
  <si>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</si>
  <si>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</si>
  <si>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</si>
  <si>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</si>
  <si>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</si>
  <si>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</si>
  <si>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</si>
  <si>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</si>
  <si>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</si>
  <si>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</si>
  <si>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</si>
  <si>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</si>
  <si>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</si>
  <si>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</si>
  <si>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</si>
  <si>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</si>
  <si>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</si>
  <si>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</si>
  <si>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</si>
  <si>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</si>
  <si>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</si>
  <si>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</si>
  <si>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</si>
  <si>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</si>
  <si>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</si>
  <si>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</si>
  <si>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</si>
  <si>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</si>
  <si>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</si>
  <si>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</si>
  <si>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</si>
  <si>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</si>
  <si>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</si>
  <si>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</si>
  <si>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</si>
  <si>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</si>
  <si>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</si>
  <si>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</si>
  <si>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</si>
  <si>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</si>
  <si>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</si>
  <si>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</si>
  <si>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</si>
  <si>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</si>
  <si>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</si>
  <si>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</si>
  <si>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</si>
  <si>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</si>
  <si>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</si>
  <si>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</si>
  <si>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</si>
  <si>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</si>
  <si>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</si>
  <si>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</si>
  <si>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</si>
  <si>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</si>
  <si>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</si>
  <si>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</si>
  <si>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</si>
  <si>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</si>
  <si>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</si>
  <si>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</si>
  <si>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</si>
  <si>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</si>
  <si>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</si>
  <si>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</si>
  <si>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</si>
  <si>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</si>
  <si>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</si>
  <si>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</si>
  <si>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</si>
  <si>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</si>
  <si>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</si>
  <si>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</si>
  <si>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</si>
  <si>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</si>
  <si>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</si>
  <si>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</si>
  <si>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</si>
  <si>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</si>
  <si>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</si>
  <si>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</si>
  <si>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</si>
  <si>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</si>
  <si>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</si>
  <si>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</si>
  <si>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</si>
  <si>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</si>
  <si>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</si>
  <si>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</si>
  <si>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</si>
  <si>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</si>
  <si>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</si>
  <si>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</si>
  <si>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</si>
  <si>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</si>
  <si>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</si>
  <si>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</si>
  <si>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</si>
  <si>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</si>
  <si>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</si>
  <si>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</si>
  <si>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</si>
  <si>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</si>
  <si>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</si>
  <si>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</si>
  <si>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</si>
  <si>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</si>
  <si>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</si>
  <si>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</si>
  <si>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</si>
  <si>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</si>
  <si>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</si>
  <si>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</si>
  <si>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</si>
  <si>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</si>
  <si>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</si>
  <si>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</si>
  <si>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</si>
  <si>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</si>
  <si>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</si>
  <si>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</si>
  <si>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</si>
  <si>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</si>
  <si>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</si>
  <si>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</si>
  <si>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</si>
  <si>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</si>
  <si>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</si>
  <si>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</si>
  <si>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</si>
  <si>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</si>
  <si>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</si>
  <si>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</si>
  <si>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</si>
  <si>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</si>
  <si>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</si>
  <si>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</si>
  <si>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</si>
  <si>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</si>
  <si>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</si>
  <si>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</si>
  <si>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</si>
  <si>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</si>
  <si>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</si>
  <si>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</si>
  <si>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</si>
  <si>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</si>
  <si>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</si>
  <si>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</si>
  <si>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</si>
  <si>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</si>
  <si>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</si>
  <si>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</si>
  <si>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</si>
  <si>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</si>
  <si>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</si>
  <si>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</si>
  <si>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</si>
  <si>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</si>
  <si>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</si>
  <si>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</si>
  <si>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</si>
  <si>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</si>
  <si>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</si>
  <si>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</si>
  <si>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</si>
  <si>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</si>
  <si>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</si>
  <si>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</si>
  <si>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</si>
  <si>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</si>
  <si>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</si>
  <si>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</si>
  <si>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</si>
  <si>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</si>
  <si>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</si>
  <si>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</si>
  <si>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</si>
  <si>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</si>
  <si>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</si>
  <si>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</si>
  <si>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</si>
  <si>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</si>
  <si>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</si>
  <si>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</si>
  <si>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</si>
  <si>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</si>
  <si>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</si>
  <si>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</si>
  <si>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</si>
  <si>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</si>
  <si>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</si>
  <si>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</si>
  <si>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</si>
  <si>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</si>
  <si>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</si>
  <si>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</si>
  <si>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</si>
  <si>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</si>
  <si>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</si>
  <si>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</si>
  <si>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</si>
  <si>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</si>
  <si>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</si>
  <si>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</si>
  <si>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</si>
  <si>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</si>
  <si>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</si>
  <si>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</si>
  <si>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</si>
  <si>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</si>
  <si>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</si>
  <si>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</si>
  <si>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</si>
  <si>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</si>
  <si>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</si>
  <si>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</si>
  <si>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</si>
  <si>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</si>
  <si>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</si>
  <si>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</si>
  <si>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</si>
  <si>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</si>
  <si>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</si>
  <si>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</si>
  <si>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</si>
  <si>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</si>
  <si>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</si>
  <si>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</si>
  <si>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</si>
  <si>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</si>
  <si>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</si>
  <si>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</si>
  <si>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</si>
  <si>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</si>
  <si>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</si>
  <si>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</si>
  <si>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</si>
  <si>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</si>
  <si>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</si>
  <si>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</si>
  <si>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</si>
  <si>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</si>
  <si>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</si>
  <si>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</si>
  <si>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</si>
  <si>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</si>
  <si>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</si>
  <si>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</si>
  <si>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</si>
  <si>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</si>
  <si>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</si>
  <si>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</si>
  <si>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</si>
  <si>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</si>
  <si>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</si>
  <si>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</si>
  <si>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</si>
  <si>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</si>
  <si>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</si>
  <si>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</si>
  <si>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</si>
  <si>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</si>
  <si>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</si>
  <si>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</si>
  <si>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</si>
  <si>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</si>
  <si>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</si>
  <si>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</si>
  <si>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</si>
  <si>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</si>
  <si>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</si>
  <si>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</si>
  <si>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</si>
  <si>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</si>
  <si>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</si>
  <si>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</si>
  <si>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</si>
  <si>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</si>
  <si>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</si>
  <si>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</si>
  <si>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</si>
  <si>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</si>
  <si>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</si>
  <si>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</si>
  <si>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</si>
  <si>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</si>
  <si>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</si>
  <si>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</si>
  <si>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</si>
  <si>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</si>
  <si>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</si>
  <si>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</si>
  <si>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</si>
  <si>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</si>
  <si>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</si>
  <si>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</si>
  <si>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</si>
  <si>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</si>
  <si>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</si>
  <si>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</si>
  <si>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</si>
  <si>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</si>
  <si>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</si>
  <si>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</si>
  <si>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</si>
  <si>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</si>
  <si>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</si>
  <si>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</si>
  <si>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</si>
  <si>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</si>
  <si>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</si>
  <si>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</si>
  <si>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</si>
  <si>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</si>
  <si>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</si>
  <si>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</si>
  <si>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</si>
  <si>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</si>
  <si>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</si>
  <si>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</si>
  <si>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</si>
  <si>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</si>
  <si>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</si>
  <si>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</si>
  <si>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</si>
  <si>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</si>
  <si>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</si>
  <si>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</si>
  <si>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</si>
  <si>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</si>
  <si>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</si>
  <si>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</si>
  <si>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</si>
  <si>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</si>
  <si>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</si>
  <si>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</si>
  <si>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</si>
  <si>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</si>
  <si>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</si>
  <si>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</si>
  <si>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</si>
  <si>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</si>
  <si>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</si>
  <si>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</si>
  <si>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</si>
  <si>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</si>
  <si>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</si>
  <si>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</si>
  <si>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</si>
  <si>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</si>
  <si>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</si>
  <si>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</si>
  <si>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</si>
  <si>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</si>
  <si>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</si>
  <si>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</si>
  <si>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</si>
  <si>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</si>
  <si>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</si>
  <si>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</si>
  <si>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</si>
  <si>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</si>
  <si>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</si>
  <si>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</si>
  <si>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</si>
  <si>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</si>
  <si>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</si>
  <si>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</si>
  <si>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</si>
  <si>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</si>
  <si>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</si>
  <si>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</si>
  <si>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</si>
  <si>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</si>
  <si>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</si>
  <si>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</si>
  <si>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</si>
  <si>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</si>
  <si>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</si>
  <si>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</si>
  <si>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</si>
  <si>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</si>
  <si>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</si>
  <si>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</si>
  <si>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</si>
  <si>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</si>
  <si>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</si>
  <si>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</si>
  <si>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</si>
  <si>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</si>
  <si>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</si>
  <si>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</si>
  <si>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</si>
  <si>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</si>
  <si>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</si>
  <si>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</si>
  <si>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</si>
  <si>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</si>
  <si>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</si>
  <si>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</si>
  <si>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</si>
  <si>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</si>
  <si>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</si>
  <si>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</si>
  <si>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</si>
  <si>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</si>
  <si>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</si>
  <si>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</si>
  <si>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</si>
  <si>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</si>
  <si>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</si>
  <si>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</si>
  <si>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</si>
  <si>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</si>
  <si>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</si>
  <si>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</si>
  <si>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</si>
  <si>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</si>
  <si>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</si>
  <si>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</si>
  <si>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</si>
  <si>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</si>
  <si>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</si>
  <si>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</si>
  <si>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</si>
  <si>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</si>
  <si>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</si>
  <si>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</si>
  <si>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</si>
  <si>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</si>
  <si>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</si>
  <si>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</si>
  <si>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</si>
  <si>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</si>
  <si>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</si>
  <si>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</si>
  <si>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</si>
  <si>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</si>
  <si>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</si>
  <si>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</si>
  <si>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</si>
  <si>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</si>
  <si>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</si>
  <si>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</si>
  <si>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</si>
  <si>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</si>
  <si>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</si>
  <si>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</si>
  <si>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</si>
  <si>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</si>
  <si>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</si>
  <si>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</si>
  <si>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</si>
  <si>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</si>
  <si>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</si>
  <si>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</si>
  <si>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</si>
  <si>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</si>
  <si>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</si>
  <si>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</si>
  <si>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</si>
  <si>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</si>
  <si>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</si>
  <si>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</si>
  <si>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</si>
  <si>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</si>
  <si>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</si>
  <si>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</si>
  <si>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</si>
  <si>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</si>
  <si>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</si>
  <si>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</si>
  <si>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</si>
  <si>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</si>
  <si>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</si>
  <si>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</si>
  <si>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</si>
  <si>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</si>
  <si>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</si>
  <si>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</si>
  <si>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</si>
  <si>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</si>
  <si>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</si>
  <si>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</si>
  <si>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</si>
  <si>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</si>
  <si>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</si>
  <si>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</si>
  <si>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</si>
  <si>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</si>
  <si>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</si>
  <si>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</si>
  <si>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</si>
  <si>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</si>
  <si>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</si>
  <si>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</si>
  <si>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</si>
  <si>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</si>
  <si>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</si>
  <si>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</si>
  <si>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</si>
  <si>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</si>
  <si>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</si>
  <si>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</si>
  <si>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</si>
  <si>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</si>
  <si>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</si>
  <si>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</si>
  <si>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</si>
  <si>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</si>
  <si>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</si>
  <si>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</si>
  <si>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</si>
  <si>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</si>
  <si>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</si>
  <si>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</si>
  <si>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</si>
  <si>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</si>
  <si>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</si>
  <si>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</si>
  <si>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</si>
  <si>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</si>
  <si>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</si>
  <si>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</si>
  <si>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</si>
  <si>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</si>
  <si>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</si>
  <si>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</si>
  <si>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</si>
  <si>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</si>
  <si>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</si>
  <si>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</si>
  <si>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</si>
  <si>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</si>
  <si>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</si>
  <si>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</si>
  <si>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</si>
  <si>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</si>
  <si>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</si>
  <si>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</si>
  <si>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</si>
  <si>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</si>
  <si>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</si>
  <si>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</si>
  <si>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</si>
  <si>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</si>
  <si>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</si>
  <si>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</si>
  <si>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</si>
  <si>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</si>
  <si>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</si>
  <si>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</si>
  <si>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</si>
  <si>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</si>
  <si>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</si>
  <si>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</si>
  <si>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</si>
  <si>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</si>
  <si>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</si>
  <si>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</si>
  <si>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</si>
  <si>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</si>
  <si>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</si>
  <si>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</si>
  <si>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</si>
  <si>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</si>
  <si>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</si>
  <si>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</si>
  <si>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</si>
  <si>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</si>
  <si>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</si>
  <si>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</si>
  <si>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</si>
  <si>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</si>
  <si>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</si>
  <si>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</si>
  <si>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</si>
  <si>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</si>
  <si>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</si>
  <si>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</si>
  <si>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</si>
  <si>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</si>
  <si>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</si>
  <si>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</si>
  <si>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</si>
  <si>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</si>
  <si>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</si>
  <si>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</si>
  <si>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</si>
  <si>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</si>
  <si>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</si>
  <si>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</si>
  <si>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</si>
  <si>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</si>
  <si>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</si>
  <si>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</si>
  <si>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</si>
  <si>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</si>
  <si>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</si>
  <si>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</si>
  <si>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</si>
  <si>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</si>
  <si>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</si>
  <si>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</si>
  <si>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</si>
  <si>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</si>
  <si>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</si>
  <si>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</si>
  <si>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</si>
  <si>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</si>
  <si>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</si>
  <si>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</si>
  <si>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</si>
  <si>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</si>
  <si>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</si>
  <si>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</si>
  <si>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</si>
  <si>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</si>
  <si>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</si>
  <si>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</si>
  <si>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</si>
  <si>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</si>
  <si>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</si>
  <si>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</si>
  <si>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</si>
  <si>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</si>
  <si>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</si>
  <si>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</si>
  <si>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</si>
  <si>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</si>
  <si>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</si>
  <si>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</si>
  <si>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</si>
  <si>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</si>
  <si>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</si>
  <si>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</si>
  <si>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</si>
  <si>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</si>
  <si>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</si>
  <si>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</si>
  <si>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</si>
  <si>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</si>
  <si>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</si>
  <si>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</si>
  <si>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</si>
  <si>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</si>
  <si>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</si>
  <si>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</si>
  <si>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</si>
  <si>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</si>
  <si>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</si>
  <si>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</si>
  <si>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</si>
  <si>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</si>
  <si>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</si>
  <si>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</si>
  <si>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</si>
  <si>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</si>
  <si>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</si>
  <si>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</si>
  <si>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</si>
  <si>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</si>
  <si>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</si>
  <si>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</si>
  <si>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</si>
  <si>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</si>
  <si>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</si>
  <si>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</si>
  <si>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</si>
  <si>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</si>
  <si>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</si>
  <si>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</si>
  <si>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</si>
  <si>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</si>
  <si>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</si>
  <si>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</si>
  <si>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</si>
  <si>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</si>
  <si>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</si>
  <si>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</si>
  <si>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</si>
  <si>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</si>
  <si>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</si>
  <si>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</si>
  <si>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</si>
  <si>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</si>
  <si>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</si>
  <si>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</si>
  <si>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</si>
  <si>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</si>
  <si>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</si>
  <si>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</si>
  <si>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</si>
  <si>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</si>
  <si>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</si>
  <si>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</si>
  <si>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</si>
  <si>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</si>
  <si>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</si>
  <si>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</si>
  <si>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</si>
  <si>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</si>
  <si>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</si>
  <si>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</si>
  <si>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</si>
  <si>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</si>
  <si>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</si>
  <si>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</si>
  <si>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</si>
  <si>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</si>
  <si>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</si>
  <si>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</si>
  <si>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</si>
  <si>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</si>
  <si>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</si>
  <si>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</si>
  <si>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</si>
  <si>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</si>
  <si>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</si>
  <si>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</si>
  <si>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</si>
  <si>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</si>
  <si>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</si>
  <si>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</si>
  <si>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</si>
  <si>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</si>
  <si>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</si>
  <si>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</si>
  <si>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</si>
  <si>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</si>
  <si>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</si>
  <si>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</si>
  <si>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</si>
  <si>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</si>
  <si>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</si>
  <si>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</si>
  <si>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</si>
  <si>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</si>
  <si>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</si>
  <si>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</si>
  <si>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</si>
  <si>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</si>
  <si>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</si>
  <si>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</si>
  <si>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</si>
  <si>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</si>
  <si>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</si>
  <si>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</si>
  <si>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</si>
  <si>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</si>
  <si>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</si>
  <si>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</si>
  <si>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</si>
  <si>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</si>
  <si>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</si>
  <si>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</si>
  <si>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</si>
  <si>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</si>
  <si>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</si>
  <si>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</si>
  <si>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</si>
  <si>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</si>
  <si>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</si>
  <si>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</si>
  <si>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</si>
  <si>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</si>
  <si>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</si>
  <si>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</si>
  <si>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</si>
  <si>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</si>
  <si>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</si>
  <si>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</si>
  <si>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</si>
  <si>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</si>
  <si>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</si>
  <si>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</si>
  <si>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</si>
  <si>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</si>
  <si>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</si>
  <si>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</si>
  <si>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</si>
  <si>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</si>
  <si>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</si>
  <si>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</si>
  <si>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</si>
  <si>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</si>
  <si>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</si>
  <si>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</si>
  <si>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</si>
  <si>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</si>
  <si>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</si>
  <si>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</si>
  <si>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</si>
  <si>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</si>
  <si>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</si>
  <si>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</si>
  <si>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</si>
  <si>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</si>
  <si>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</si>
  <si>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</si>
  <si>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</si>
  <si>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</si>
  <si>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</si>
  <si>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</si>
  <si>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</si>
  <si>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</si>
  <si>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</si>
  <si>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</si>
  <si>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</si>
  <si>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</si>
  <si>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</si>
  <si>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</si>
  <si>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</si>
  <si>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</si>
  <si>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</si>
  <si>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</si>
  <si>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</si>
  <si>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</si>
  <si>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</si>
  <si>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</si>
  <si>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</si>
  <si>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</si>
  <si>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</si>
  <si>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</si>
  <si>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</si>
  <si>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</si>
  <si>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</si>
  <si>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</si>
  <si>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</si>
  <si>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</si>
  <si>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</si>
  <si>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</si>
  <si>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</si>
  <si>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</si>
  <si>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</si>
  <si>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</si>
  <si>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</si>
  <si>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</si>
  <si>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</si>
  <si>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</si>
  <si>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</si>
  <si>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</si>
  <si>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</si>
  <si>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</si>
  <si>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</si>
  <si>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</si>
  <si>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</si>
  <si>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</si>
  <si>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</si>
  <si>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</si>
  <si>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</si>
  <si>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</si>
  <si>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</si>
  <si>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</si>
  <si>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</si>
  <si>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</si>
  <si>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</si>
  <si>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</si>
  <si>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</si>
  <si>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</si>
  <si>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</si>
  <si>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</si>
  <si>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</si>
  <si>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</si>
  <si>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</si>
  <si>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</si>
  <si>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</si>
  <si>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</si>
  <si>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</si>
  <si>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</si>
  <si>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</si>
  <si>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</si>
  <si>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</si>
  <si>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</si>
  <si>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</si>
  <si>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</si>
  <si>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</si>
  <si>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</si>
  <si>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</si>
  <si>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</si>
  <si>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</si>
  <si>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</si>
  <si>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</si>
  <si>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</si>
  <si>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</si>
  <si>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</si>
  <si>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</si>
  <si>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</si>
  <si>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</si>
  <si>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</si>
  <si>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</si>
  <si>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</si>
  <si>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</si>
  <si>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</si>
  <si>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</si>
  <si>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</si>
  <si>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</si>
  <si>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</si>
  <si>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</si>
  <si>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</si>
  <si>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</si>
  <si>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</si>
  <si>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</si>
  <si>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</si>
  <si>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</si>
  <si>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</si>
  <si>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</si>
  <si>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</si>
  <si>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</si>
  <si>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</si>
  <si>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</si>
  <si>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</si>
  <si>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</si>
  <si>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</si>
  <si>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</si>
  <si>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</si>
  <si>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</si>
  <si>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</si>
  <si>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</si>
  <si>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</si>
  <si>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</si>
  <si>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</si>
  <si>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</si>
  <si>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</si>
  <si>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</si>
  <si>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</si>
  <si>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</si>
  <si>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</si>
  <si>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</si>
  <si>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</si>
  <si>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</si>
  <si>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</si>
  <si>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</si>
  <si>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</si>
  <si>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</si>
  <si>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</si>
  <si>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</si>
  <si>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</si>
  <si>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</si>
  <si>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</si>
  <si>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</si>
  <si>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</si>
  <si>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</si>
  <si>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</si>
  <si>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</si>
  <si>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</si>
  <si>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</si>
  <si>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</si>
  <si>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</si>
  <si>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</si>
  <si>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</si>
  <si>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</si>
  <si>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</si>
  <si>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</si>
  <si>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</si>
  <si>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</si>
  <si>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</si>
  <si>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</si>
  <si>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</si>
  <si>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</si>
  <si>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</si>
  <si>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</si>
  <si>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</si>
  <si>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</si>
  <si>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</si>
  <si>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</si>
  <si>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</si>
  <si>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</si>
  <si>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</si>
  <si>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</si>
  <si>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</si>
  <si>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</si>
  <si>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</si>
  <si>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</si>
  <si>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</si>
  <si>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</si>
  <si>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</si>
  <si>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</si>
  <si>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</si>
  <si>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</si>
  <si>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</si>
  <si>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</si>
  <si>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</si>
  <si>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</si>
  <si>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</si>
  <si>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</si>
  <si>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</si>
  <si>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</si>
  <si>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</si>
  <si>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</si>
  <si>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</si>
  <si>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</si>
  <si>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</si>
  <si>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</si>
  <si>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</si>
  <si>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</si>
  <si>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</si>
  <si>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</si>
  <si>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</si>
  <si>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</si>
  <si>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</si>
  <si>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</si>
  <si>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</si>
  <si>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</si>
  <si>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</si>
  <si>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</si>
  <si>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</si>
  <si>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</si>
  <si>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</si>
  <si>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</si>
  <si>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</si>
  <si>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</si>
  <si>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</si>
  <si>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</si>
  <si>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</si>
  <si>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</si>
  <si>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</si>
  <si>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</si>
  <si>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</si>
  <si>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</si>
  <si>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</si>
  <si>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</si>
  <si>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</si>
  <si>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</si>
  <si>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</si>
  <si>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</si>
  <si>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</si>
  <si>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</si>
  <si>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</si>
  <si>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</si>
  <si>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</si>
  <si>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</si>
  <si>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</si>
  <si>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</si>
  <si>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</si>
  <si>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</si>
  <si>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</si>
  <si>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</si>
  <si>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</si>
  <si>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</si>
  <si>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</si>
  <si>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</si>
  <si>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</si>
  <si>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</si>
  <si>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</si>
  <si>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</si>
  <si>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</si>
  <si>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</si>
  <si>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</si>
  <si>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</si>
  <si>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</si>
  <si>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</si>
  <si>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</si>
  <si>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</si>
  <si>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</si>
  <si>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</si>
  <si>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</si>
  <si>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</si>
  <si>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</si>
  <si>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</si>
  <si>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</si>
  <si>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</si>
  <si>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</si>
  <si>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</si>
  <si>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</si>
  <si>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</si>
  <si>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</si>
  <si>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</si>
  <si>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</si>
  <si>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</si>
  <si>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</si>
  <si>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</si>
  <si>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</si>
  <si>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</si>
  <si>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</si>
  <si>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</si>
  <si>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</si>
  <si>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</si>
  <si>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</si>
  <si>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</si>
  <si>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</si>
  <si>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</si>
  <si>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</si>
  <si>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</si>
  <si>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</si>
  <si>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</si>
  <si>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</si>
  <si>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</si>
  <si>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</si>
  <si>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</si>
  <si>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</si>
  <si>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</si>
  <si>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</si>
  <si>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</si>
  <si>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</si>
  <si>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</si>
  <si>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</si>
  <si>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</si>
  <si>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</si>
  <si>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</si>
  <si>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</si>
  <si>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</si>
  <si>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</si>
  <si>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</si>
  <si>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</si>
  <si>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</si>
  <si>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</si>
  <si>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</si>
  <si>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</si>
  <si>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</si>
  <si>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</si>
  <si>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</si>
  <si>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</si>
  <si>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</si>
  <si>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</si>
  <si>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</si>
  <si>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</si>
  <si>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</si>
  <si>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</si>
  <si>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</si>
  <si>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</si>
  <si>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</si>
  <si>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</si>
  <si>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</si>
  <si>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</si>
  <si>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</si>
  <si>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</si>
  <si>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</si>
  <si>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</si>
  <si>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</si>
  <si>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</si>
  <si>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</si>
  <si>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</si>
  <si>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</si>
  <si>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</si>
  <si>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</si>
  <si>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</si>
  <si>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</si>
  <si>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</si>
  <si>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</si>
  <si>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</si>
  <si>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</si>
  <si>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</si>
  <si>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</si>
  <si>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</si>
  <si>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</si>
  <si>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</si>
  <si>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</si>
  <si>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</si>
  <si>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</si>
  <si>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</si>
  <si>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</si>
  <si>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</si>
  <si>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</si>
  <si>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</si>
  <si>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</si>
  <si>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</si>
  <si>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</si>
  <si>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</si>
  <si>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</si>
  <si>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</si>
  <si>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</si>
  <si>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</si>
  <si>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</si>
  <si>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</si>
  <si>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</si>
  <si>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</si>
  <si>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</si>
  <si>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</si>
  <si>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</si>
  <si>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</si>
  <si>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</si>
  <si>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</si>
  <si>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</si>
  <si>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</si>
  <si>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</si>
  <si>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</si>
  <si>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</si>
  <si>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</si>
  <si>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</si>
  <si>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</si>
  <si>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</si>
  <si>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</si>
  <si>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</si>
  <si>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</si>
  <si>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</si>
  <si>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</si>
  <si>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</si>
  <si>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</si>
  <si>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</si>
  <si>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</si>
  <si>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</si>
  <si>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</si>
  <si>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</si>
  <si>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</si>
  <si>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</si>
  <si>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</si>
  <si>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</si>
  <si>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</si>
  <si>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</si>
  <si>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</si>
  <si>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</si>
  <si>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</si>
  <si>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</si>
  <si>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</si>
  <si>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</si>
  <si>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</si>
  <si>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</si>
  <si>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</si>
  <si>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</si>
  <si>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</si>
  <si>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</si>
  <si>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</si>
  <si>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</si>
  <si>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</si>
  <si>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</si>
  <si>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</si>
  <si>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</si>
  <si>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</si>
  <si>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</si>
  <si>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</si>
  <si>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</si>
  <si>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</si>
  <si>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</si>
  <si>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</si>
  <si>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</si>
  <si>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</si>
  <si>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</si>
  <si>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</si>
  <si>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</si>
  <si>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</si>
  <si>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</si>
  <si>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</si>
  <si>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</si>
  <si>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</si>
  <si>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</si>
  <si>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</si>
  <si>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</si>
  <si>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</si>
  <si>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</si>
  <si>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</si>
  <si>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</si>
  <si>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</si>
  <si>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</si>
  <si>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</si>
  <si>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</si>
  <si>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</si>
  <si>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</si>
  <si>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</si>
  <si>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</si>
  <si>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</si>
  <si>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</si>
  <si>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</si>
  <si>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</si>
  <si>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</si>
  <si>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</si>
  <si>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</si>
  <si>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</si>
  <si>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</si>
  <si>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</si>
  <si>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</si>
  <si>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</si>
  <si>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</si>
  <si>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</si>
  <si>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</si>
  <si>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</si>
  <si>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</si>
  <si>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</si>
  <si>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</si>
  <si>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</si>
  <si>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</si>
  <si>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</si>
  <si>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</si>
  <si>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</si>
  <si>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</si>
  <si>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</si>
  <si>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</si>
  <si>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</si>
  <si>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</si>
  <si>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</si>
  <si>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</si>
  <si>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</si>
  <si>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</si>
  <si>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</si>
  <si>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</si>
  <si>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</si>
  <si>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</si>
  <si>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</si>
  <si>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</si>
  <si>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</si>
  <si>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</si>
  <si>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</si>
  <si>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</si>
  <si>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</si>
  <si>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</si>
  <si>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</si>
  <si>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</si>
  <si>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</si>
  <si>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</si>
  <si>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</si>
  <si>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</si>
  <si>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</si>
  <si>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</si>
  <si>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</si>
  <si>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</si>
  <si>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</si>
  <si>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</si>
  <si>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</si>
  <si>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</si>
  <si>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</si>
  <si>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</si>
  <si>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</si>
  <si>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</si>
  <si>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</si>
  <si>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</si>
  <si>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</si>
  <si>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</si>
  <si>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</si>
  <si>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</si>
  <si>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</si>
  <si>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</si>
  <si>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</si>
  <si>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</si>
  <si>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</si>
  <si>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</si>
  <si>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</si>
  <si>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</si>
  <si>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</si>
  <si>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</si>
  <si>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</si>
  <si>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</si>
  <si>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</si>
  <si>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</si>
  <si>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</si>
  <si>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</si>
  <si>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</si>
  <si>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</si>
  <si>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</si>
  <si>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</si>
  <si>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</si>
  <si>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</si>
  <si>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</si>
  <si>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</si>
  <si>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</si>
  <si>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</si>
  <si>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</si>
  <si>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</si>
  <si>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</si>
  <si>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</si>
  <si>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</si>
  <si>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</si>
  <si>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</si>
  <si>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</si>
  <si>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</si>
  <si>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</si>
  <si>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</si>
  <si>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</si>
  <si>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</si>
  <si>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</si>
  <si>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</si>
  <si>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</si>
  <si>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</si>
  <si>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</si>
  <si>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</si>
  <si>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</si>
  <si>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</si>
  <si>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</si>
  <si>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</si>
  <si>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</si>
  <si>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</si>
  <si>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</si>
  <si>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</si>
  <si>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</si>
  <si>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</si>
  <si>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</si>
  <si>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</si>
  <si>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</si>
  <si>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</si>
  <si>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</si>
  <si>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</si>
  <si>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</si>
  <si>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</si>
  <si>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</si>
  <si>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</si>
  <si>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</si>
  <si>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</si>
  <si>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</si>
  <si>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</si>
  <si>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</si>
  <si>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</si>
  <si>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</si>
  <si>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</si>
  <si>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</si>
  <si>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</si>
  <si>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</si>
  <si>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</si>
  <si>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</si>
  <si>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</si>
  <si>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</si>
  <si>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</si>
  <si>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</si>
  <si>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</si>
  <si>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</si>
  <si>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</si>
  <si>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</si>
  <si>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</si>
  <si>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</si>
  <si>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</si>
  <si>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</si>
  <si>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</si>
  <si>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</si>
  <si>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</si>
  <si>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</si>
  <si>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</si>
  <si>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</si>
  <si>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</si>
  <si>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</si>
  <si>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</si>
  <si>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</si>
  <si>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</si>
  <si>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</si>
  <si>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</si>
  <si>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</si>
  <si>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</si>
  <si>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</si>
  <si>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</si>
  <si>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</si>
  <si>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</si>
  <si>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</si>
  <si>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</si>
  <si>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</si>
  <si>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</si>
  <si>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</si>
  <si>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</si>
  <si>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</si>
  <si>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</si>
  <si>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</si>
  <si>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</si>
  <si>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</si>
  <si>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</si>
  <si>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</si>
  <si>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</si>
  <si>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</si>
  <si>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</si>
  <si>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</si>
  <si>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</si>
  <si>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</si>
  <si>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</si>
  <si>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</si>
  <si>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</si>
  <si>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</si>
  <si>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</si>
  <si>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</si>
  <si>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</si>
  <si>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</si>
  <si>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</si>
  <si>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</si>
  <si>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</si>
  <si>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</si>
  <si>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</si>
  <si>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</si>
  <si>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</si>
  <si>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</si>
  <si>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</si>
  <si>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</si>
  <si>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</si>
  <si>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</si>
  <si>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</si>
  <si>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</si>
  <si>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</si>
  <si>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</si>
  <si>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</si>
  <si>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</si>
  <si>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</si>
  <si>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</si>
  <si>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</si>
  <si>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</si>
  <si>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</si>
  <si>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</si>
  <si>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</si>
  <si>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</si>
  <si>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</si>
  <si>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</si>
  <si>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</si>
  <si>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</si>
  <si>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</si>
  <si>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</si>
  <si>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</si>
  <si>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</si>
  <si>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</si>
  <si>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</si>
  <si>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</si>
  <si>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</si>
  <si>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</si>
  <si>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</si>
  <si>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</si>
  <si>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</si>
  <si>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</si>
  <si>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</si>
  <si>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</si>
  <si>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</si>
  <si>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</si>
  <si>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</si>
  <si>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</si>
  <si>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</si>
  <si>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</si>
  <si>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</si>
  <si>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</si>
  <si>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</si>
  <si>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</si>
  <si>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</si>
  <si>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</si>
  <si>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</si>
  <si>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</si>
  <si>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</si>
  <si>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</si>
  <si>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</si>
  <si>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</si>
  <si>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</si>
  <si>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</si>
  <si>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</si>
  <si>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</si>
  <si>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</si>
  <si>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</si>
  <si>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</si>
  <si>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</si>
  <si>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</si>
  <si>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</si>
  <si>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</si>
  <si>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</si>
  <si>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</si>
  <si>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</si>
  <si>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</si>
  <si>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</si>
  <si>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</si>
  <si>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</si>
  <si>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</si>
  <si>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</si>
  <si>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</si>
  <si>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</si>
  <si>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</si>
  <si>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</si>
  <si>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</si>
  <si>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</si>
  <si>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</si>
  <si>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</si>
  <si>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</si>
  <si>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</si>
  <si>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</si>
  <si>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</si>
  <si>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</si>
  <si>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</si>
  <si>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</si>
  <si>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</si>
  <si>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</si>
  <si>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</si>
  <si>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</si>
  <si>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</si>
  <si>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</si>
  <si>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</si>
  <si>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</si>
  <si>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</si>
  <si>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</si>
  <si>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</si>
  <si>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</si>
  <si>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</si>
  <si>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</si>
  <si>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</si>
  <si>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</si>
  <si>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</si>
  <si>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</si>
  <si>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</si>
  <si>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</si>
  <si>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</si>
  <si>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</si>
  <si>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</si>
  <si>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</si>
  <si>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</si>
  <si>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</si>
  <si>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</si>
  <si>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</si>
  <si>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</si>
  <si>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</si>
  <si>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</si>
  <si>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</si>
  <si>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</si>
  <si>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</si>
  <si>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</si>
  <si>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</si>
  <si>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</si>
  <si>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</si>
  <si>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</si>
  <si>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</si>
  <si>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</si>
  <si>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</si>
  <si>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</si>
  <si>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</si>
  <si>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</si>
  <si>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</si>
  <si>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</si>
  <si>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</si>
  <si>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</si>
  <si>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</si>
  <si>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</si>
  <si>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</si>
  <si>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</si>
  <si>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</si>
  <si>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</si>
  <si>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</si>
  <si>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</si>
  <si>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</si>
  <si>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</si>
  <si>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</si>
  <si>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</si>
  <si>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</si>
  <si>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</si>
  <si>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</si>
  <si>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</si>
  <si>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</si>
  <si>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</si>
  <si>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</si>
  <si>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</si>
  <si>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</si>
  <si>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</si>
  <si>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</si>
  <si>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</si>
  <si>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</si>
  <si>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</si>
  <si>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</si>
  <si>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</si>
  <si>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</si>
  <si>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</si>
  <si>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</si>
  <si>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</si>
  <si>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</si>
  <si>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</si>
  <si>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</si>
  <si>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</si>
  <si>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</si>
  <si>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</si>
  <si>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</si>
  <si>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</si>
  <si>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</si>
  <si>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</si>
  <si>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</si>
  <si>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</si>
  <si>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</si>
  <si>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</si>
  <si>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</si>
  <si>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</si>
  <si>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</si>
  <si>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</si>
  <si>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</si>
  <si>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</si>
  <si>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</si>
  <si>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</si>
  <si>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</si>
  <si>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</si>
  <si>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</si>
  <si>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</si>
  <si>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</si>
  <si>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</si>
  <si>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</si>
  <si>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</si>
  <si>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</si>
  <si>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</si>
  <si>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</si>
  <si>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</si>
  <si>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</si>
  <si>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</si>
  <si>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</si>
  <si>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</si>
  <si>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</si>
  <si>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</si>
  <si>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</si>
  <si>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</si>
  <si>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</si>
  <si>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</si>
  <si>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</si>
  <si>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</si>
  <si>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</si>
  <si>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</si>
  <si>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</si>
  <si>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</si>
  <si>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</si>
  <si>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</si>
  <si>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</si>
  <si>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</si>
  <si>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</si>
  <si>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</si>
  <si>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</si>
  <si>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</si>
  <si>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</si>
  <si>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</si>
  <si>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</si>
  <si>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</si>
  <si>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</si>
  <si>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</si>
  <si>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</si>
  <si>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</si>
  <si>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</si>
  <si>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</si>
  <si>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</si>
  <si>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</si>
  <si>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</si>
  <si>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</si>
  <si>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</si>
  <si>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</si>
  <si>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</si>
  <si>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</si>
  <si>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</si>
  <si>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</si>
  <si>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</si>
  <si>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</si>
  <si>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</si>
  <si>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</si>
  <si>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</si>
  <si>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</si>
  <si>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</si>
  <si>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</si>
  <si>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</si>
  <si>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</si>
  <si>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</si>
  <si>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</si>
  <si>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</si>
  <si>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</si>
  <si>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</si>
  <si>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</si>
  <si>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</si>
  <si>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</si>
  <si>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</si>
  <si>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</si>
  <si>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</si>
  <si>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</si>
  <si>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</si>
  <si>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</si>
  <si>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</si>
  <si>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</si>
  <si>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</si>
  <si>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</si>
  <si>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</si>
  <si>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</si>
  <si>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</si>
  <si>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</si>
  <si>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</si>
  <si>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</si>
  <si>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</si>
  <si>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</si>
  <si>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</si>
  <si>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</si>
  <si>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</si>
  <si>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</si>
  <si>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</si>
  <si>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</si>
  <si>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</si>
  <si>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</si>
  <si>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</si>
  <si>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</si>
  <si>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</si>
  <si>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</si>
  <si>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</si>
  <si>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</si>
  <si>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</si>
  <si>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</si>
  <si>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</si>
  <si>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</si>
  <si>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</si>
  <si>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</si>
  <si>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</si>
  <si>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</si>
  <si>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</si>
  <si>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</si>
  <si>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</si>
  <si>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</si>
  <si>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</si>
  <si>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</si>
  <si>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</si>
  <si>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</si>
  <si>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</si>
  <si>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</si>
  <si>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</si>
  <si>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</si>
  <si>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</si>
  <si>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</si>
  <si>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</si>
  <si>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</si>
  <si>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</si>
  <si>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</si>
  <si>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</si>
  <si>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</si>
  <si>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</si>
  <si>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</si>
  <si>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</si>
  <si>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</si>
  <si>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</si>
  <si>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</si>
  <si>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</si>
  <si>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</si>
  <si>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</si>
  <si>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</si>
  <si>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</si>
  <si>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</si>
  <si>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</si>
  <si>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</si>
  <si>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</si>
  <si>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</si>
  <si>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</si>
  <si>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</si>
  <si>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</si>
  <si>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</si>
  <si>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</si>
  <si>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</si>
  <si>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</si>
  <si>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</si>
  <si>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</si>
  <si>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</si>
  <si>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</si>
  <si>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</si>
  <si>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</si>
  <si>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</si>
  <si>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</si>
  <si>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</si>
  <si>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</si>
  <si>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</si>
  <si>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</si>
  <si>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</si>
  <si>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</si>
  <si>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</si>
  <si>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</si>
  <si>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</si>
  <si>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</si>
  <si>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</si>
  <si>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</si>
  <si>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</si>
  <si>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</si>
  <si>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</si>
  <si>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</si>
  <si>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</si>
  <si>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</si>
  <si>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</si>
  <si>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</si>
  <si>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</si>
  <si>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</si>
  <si>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</si>
  <si>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</si>
  <si>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</si>
  <si>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</si>
  <si>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</si>
  <si>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</si>
  <si>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</si>
  <si>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</si>
  <si>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</si>
  <si>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</si>
  <si>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</si>
  <si>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</si>
  <si>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</si>
  <si>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</si>
  <si>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</si>
  <si>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</si>
  <si>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</si>
  <si>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</si>
  <si>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</si>
  <si>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</si>
  <si>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</si>
  <si>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</si>
  <si>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</si>
  <si>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</si>
  <si>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</si>
  <si>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</si>
  <si>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</si>
  <si>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</si>
  <si>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</si>
  <si>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</si>
  <si>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</si>
  <si>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</si>
  <si>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</si>
  <si>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</si>
  <si>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</si>
  <si>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</si>
  <si>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</si>
  <si>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</si>
  <si>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</si>
  <si>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</si>
  <si>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</si>
  <si>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</si>
  <si>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</si>
  <si>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</si>
  <si>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</si>
  <si>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</si>
  <si>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</si>
  <si>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</si>
  <si>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</si>
  <si>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</si>
  <si>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</si>
  <si>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</si>
  <si>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</si>
  <si>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</si>
  <si>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</si>
  <si>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</si>
  <si>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</si>
  <si>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</si>
  <si>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</si>
  <si>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</si>
  <si>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</si>
  <si>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</si>
  <si>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</si>
  <si>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</si>
  <si>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</si>
  <si>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</si>
  <si>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</si>
  <si>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</si>
  <si>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</si>
  <si>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</si>
  <si>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</si>
  <si>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</si>
  <si>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</si>
  <si>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</si>
  <si>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</si>
  <si>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</si>
  <si>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</si>
  <si>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</si>
  <si>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</si>
  <si>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</si>
  <si>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</si>
  <si>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</si>
  <si>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</si>
  <si>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</si>
  <si>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</si>
  <si>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</si>
  <si>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</si>
  <si>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</si>
  <si>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</si>
  <si>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</si>
  <si>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</si>
  <si>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</si>
  <si>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</si>
  <si>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</si>
  <si>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</si>
  <si>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</si>
  <si>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</si>
  <si>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</si>
  <si>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</si>
  <si>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</si>
  <si>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</si>
  <si>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</si>
  <si>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</si>
  <si>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</si>
  <si>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</si>
  <si>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</si>
  <si>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</si>
  <si>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</si>
  <si>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</si>
  <si>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</si>
  <si>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</si>
  <si>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</si>
  <si>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</si>
  <si>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</si>
  <si>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</si>
  <si>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</si>
  <si>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</si>
  <si>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</si>
  <si>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</si>
  <si>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</si>
  <si>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</si>
  <si>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</si>
  <si>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</si>
  <si>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</si>
  <si>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</si>
  <si>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</si>
  <si>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</si>
  <si>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</si>
  <si>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</si>
  <si>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</si>
  <si>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</si>
  <si>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</si>
  <si>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</si>
  <si>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</si>
  <si>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</si>
  <si>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</si>
  <si>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</si>
  <si>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</si>
  <si>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</si>
  <si>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</si>
  <si>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</si>
  <si>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</si>
  <si>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</si>
  <si>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</si>
  <si>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</si>
  <si>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</si>
  <si>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</si>
  <si>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</si>
  <si>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</si>
  <si>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</si>
  <si>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</si>
  <si>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</si>
  <si>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</si>
  <si>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</si>
  <si>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</si>
  <si>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</si>
  <si>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</si>
  <si>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</si>
  <si>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</si>
  <si>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</si>
  <si>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</si>
  <si>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</si>
  <si>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</si>
  <si>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</si>
  <si>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</si>
  <si>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</si>
  <si>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</si>
  <si>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</si>
  <si>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</si>
  <si>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</si>
  <si>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</si>
  <si>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</si>
  <si>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</si>
  <si>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</si>
  <si>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</si>
  <si>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</si>
  <si>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</si>
  <si>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</si>
  <si>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</si>
  <si>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</si>
  <si>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</si>
  <si>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</si>
  <si>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</si>
  <si>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</si>
  <si>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</si>
  <si>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</si>
  <si>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</si>
  <si>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</si>
  <si>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</si>
  <si>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</si>
  <si>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</si>
  <si>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</si>
  <si>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</si>
  <si>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</si>
  <si>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</si>
  <si>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</si>
  <si>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</si>
  <si>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</si>
  <si>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</si>
  <si>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</si>
  <si>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</si>
  <si>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</si>
  <si>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</si>
  <si>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</si>
  <si>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</si>
  <si>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</si>
  <si>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</si>
  <si>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</si>
  <si>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</si>
  <si>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</si>
  <si>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</si>
  <si>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</si>
  <si>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</si>
  <si>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</si>
  <si>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</si>
  <si>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</si>
  <si>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</si>
  <si>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</si>
  <si>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</si>
  <si>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</si>
  <si>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</si>
  <si>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</si>
  <si>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</si>
  <si>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</si>
  <si>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</si>
  <si>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</si>
  <si>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</si>
  <si>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</si>
  <si>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</si>
  <si>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</si>
  <si>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</si>
  <si>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</si>
  <si>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</si>
  <si>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</si>
  <si>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</si>
  <si>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</si>
  <si>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</si>
  <si>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</si>
  <si>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</si>
  <si>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</si>
  <si>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</si>
  <si>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</si>
  <si>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</si>
  <si>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</si>
  <si>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</si>
  <si>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</si>
  <si>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</si>
  <si>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</si>
  <si>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</si>
  <si>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</si>
  <si>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</si>
  <si>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</si>
  <si>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</si>
  <si>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</si>
  <si>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</si>
  <si>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</si>
  <si>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</si>
  <si>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</si>
  <si>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</si>
  <si>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</si>
  <si>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</si>
  <si>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</si>
  <si>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</si>
  <si>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</si>
  <si>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</si>
  <si>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</si>
  <si>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</si>
  <si>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</si>
  <si>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</si>
  <si>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</si>
  <si>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</si>
  <si>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</si>
  <si>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</si>
  <si>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</si>
  <si>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</si>
  <si>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</si>
  <si>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</si>
  <si>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</si>
  <si>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</si>
  <si>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</si>
  <si>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</si>
  <si>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</si>
  <si>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</si>
  <si>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</si>
  <si>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</si>
  <si>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</si>
  <si>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</si>
  <si>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</si>
  <si>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</si>
  <si>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</si>
  <si>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</si>
  <si>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</si>
  <si>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</si>
  <si>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</si>
  <si>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</si>
  <si>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</si>
  <si>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</si>
  <si>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</si>
  <si>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</si>
  <si>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</si>
  <si>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</si>
  <si>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</si>
  <si>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</si>
  <si>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</si>
  <si>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</si>
  <si>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</si>
  <si>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</si>
  <si>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</si>
  <si>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</si>
  <si>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</si>
  <si>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</si>
  <si>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</si>
  <si>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</si>
  <si>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</si>
  <si>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</si>
  <si>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</si>
  <si>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</si>
  <si>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</si>
  <si>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</si>
  <si>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</si>
  <si>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</si>
  <si>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</si>
  <si>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</si>
  <si>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</si>
  <si>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</si>
  <si>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</si>
  <si>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</si>
  <si>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</si>
  <si>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</si>
  <si>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</si>
  <si>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</si>
  <si>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</si>
  <si>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</si>
  <si>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</si>
  <si>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</si>
  <si>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</si>
  <si>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</si>
  <si>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</si>
  <si>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</si>
  <si>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</si>
  <si>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</si>
  <si>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</si>
  <si>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</si>
  <si>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</si>
  <si>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</si>
  <si>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</si>
  <si>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</si>
  <si>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</si>
  <si>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</si>
  <si>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</si>
  <si>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</si>
  <si>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</si>
  <si>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</si>
  <si>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</si>
  <si>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</si>
  <si>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</si>
  <si>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</si>
  <si>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</si>
  <si>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</si>
  <si>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</si>
  <si>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</si>
  <si>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</si>
  <si>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</si>
  <si>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</si>
  <si>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</si>
  <si>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</si>
  <si>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</si>
  <si>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</si>
  <si>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</si>
  <si>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</si>
  <si>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</si>
  <si>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</si>
  <si>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</si>
  <si>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</si>
  <si>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</si>
  <si>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</si>
  <si>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</si>
  <si>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</si>
  <si>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</si>
  <si>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</si>
  <si>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</si>
  <si>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</si>
  <si>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</si>
  <si>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</si>
  <si>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</si>
  <si>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</si>
  <si>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</si>
  <si>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</si>
  <si>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</si>
  <si>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</si>
  <si>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</si>
  <si>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</si>
  <si>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</si>
  <si>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</si>
  <si>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</si>
  <si>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</si>
  <si>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</si>
  <si>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</si>
  <si>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</si>
  <si>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</si>
  <si>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</si>
  <si>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</si>
  <si>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</si>
  <si>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</si>
  <si>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</si>
  <si>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</si>
  <si>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</si>
  <si>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</si>
  <si>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</si>
  <si>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</si>
  <si>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</si>
  <si>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</si>
  <si>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</si>
  <si>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</si>
  <si>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</si>
  <si>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</si>
  <si>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</si>
  <si>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</si>
  <si>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</si>
  <si>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</si>
  <si>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</si>
  <si>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</si>
  <si>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</si>
  <si>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</si>
  <si>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</si>
  <si>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</si>
  <si>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</si>
  <si>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</si>
  <si>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</si>
  <si>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</si>
  <si>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</si>
  <si>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</si>
  <si>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</si>
  <si>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</si>
  <si>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</si>
  <si>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</si>
  <si>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</si>
  <si>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</si>
  <si>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</si>
  <si>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</si>
  <si>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</si>
  <si>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</si>
  <si>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</si>
  <si>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</si>
  <si>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</si>
  <si>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</si>
  <si>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</si>
  <si>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</si>
  <si>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</si>
  <si>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</si>
  <si>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</si>
  <si>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</si>
  <si>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</si>
  <si>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</si>
  <si>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</si>
  <si>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</si>
  <si>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</si>
  <si>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</si>
  <si>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</si>
  <si>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</si>
  <si>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</si>
  <si>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</si>
  <si>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</si>
  <si>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</si>
  <si>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</si>
  <si>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</si>
  <si>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</si>
  <si>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</si>
  <si>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</si>
  <si>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</si>
  <si>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</si>
  <si>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</si>
  <si>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</si>
  <si>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</si>
  <si>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</si>
  <si>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</si>
  <si>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</si>
  <si>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</si>
  <si>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</si>
  <si>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</si>
  <si>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</si>
  <si>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</si>
  <si>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</si>
  <si>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</si>
  <si>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</si>
  <si>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</si>
  <si>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</si>
  <si>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</si>
  <si>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</si>
  <si>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</si>
  <si>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</si>
  <si>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</si>
  <si>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</si>
  <si>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</si>
  <si>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</si>
  <si>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</si>
  <si>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</si>
  <si>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</si>
  <si>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</si>
  <si>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</si>
  <si>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</si>
  <si>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</si>
  <si>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</si>
  <si>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</si>
  <si>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</si>
  <si>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</si>
  <si>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</si>
  <si>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</si>
  <si>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</si>
  <si>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</si>
  <si>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</si>
  <si>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</si>
  <si>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</si>
  <si>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</si>
  <si>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</si>
  <si>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</si>
  <si>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</si>
  <si>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</si>
  <si>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</si>
  <si>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</si>
  <si>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</si>
  <si>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</si>
  <si>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</si>
  <si>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</si>
  <si>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</si>
  <si>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</si>
  <si>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</si>
  <si>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</si>
  <si>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</si>
  <si>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</si>
  <si>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</si>
  <si>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</si>
  <si>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</si>
  <si>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</si>
  <si>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</si>
  <si>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</si>
  <si>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</si>
  <si>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</si>
  <si>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</si>
  <si>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</si>
  <si>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</si>
  <si>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</si>
  <si>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</si>
  <si>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</si>
  <si>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</si>
  <si>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</si>
  <si>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</si>
  <si>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</si>
  <si>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</si>
  <si>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</si>
  <si>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</si>
  <si>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</si>
  <si>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</si>
  <si>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</si>
  <si>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</si>
  <si>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</si>
  <si>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</si>
  <si>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</si>
  <si>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</si>
  <si>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</si>
  <si>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</si>
  <si>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</si>
  <si>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</si>
  <si>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</si>
  <si>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</si>
  <si>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</si>
  <si>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</si>
  <si>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</si>
  <si>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</si>
  <si>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</si>
  <si>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</si>
  <si>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</si>
  <si>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</si>
  <si>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</si>
  <si>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</si>
  <si>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</si>
  <si>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</si>
  <si>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</si>
  <si>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</si>
  <si>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</si>
  <si>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</si>
  <si>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</si>
  <si>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</si>
  <si>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</si>
  <si>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</si>
  <si>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</si>
  <si>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</si>
  <si>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</si>
  <si>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</si>
  <si>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</si>
  <si>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</si>
  <si>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</si>
  <si>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</si>
  <si>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</si>
  <si>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</si>
  <si>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</si>
  <si>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</si>
  <si>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</si>
  <si>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</si>
  <si>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</si>
  <si>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</si>
  <si>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</si>
  <si>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</si>
  <si>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</si>
  <si>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</si>
  <si>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</si>
  <si>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</si>
  <si>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</si>
  <si>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</si>
  <si>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</si>
  <si>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</si>
  <si>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</si>
  <si>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</si>
  <si>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</si>
  <si>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</si>
  <si>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</si>
  <si>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</si>
  <si>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</si>
  <si>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</si>
  <si>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</si>
  <si>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</si>
  <si>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</si>
  <si>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</si>
  <si>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</si>
  <si>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</si>
  <si>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</si>
  <si>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</si>
  <si>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</si>
  <si>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</si>
  <si>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</si>
  <si>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</si>
  <si>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</si>
  <si>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</si>
  <si>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</si>
  <si>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</si>
  <si>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</si>
  <si>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</si>
  <si>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</si>
  <si>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</si>
  <si>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</si>
  <si>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</si>
  <si>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</si>
  <si>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</si>
  <si>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</si>
  <si>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</si>
  <si>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</si>
  <si>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</si>
  <si>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</si>
  <si>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</si>
  <si>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</si>
  <si>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</si>
  <si>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</si>
  <si>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</si>
  <si>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</si>
  <si>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</si>
  <si>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</si>
  <si>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</si>
  <si>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</si>
  <si>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</si>
  <si>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</si>
  <si>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</si>
  <si>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</si>
  <si>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</si>
  <si>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</si>
  <si>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</si>
  <si>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</si>
  <si>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</si>
  <si>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</si>
  <si>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</si>
  <si>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</si>
  <si>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</si>
  <si>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</si>
  <si>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</si>
  <si>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</si>
  <si>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</si>
  <si>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</si>
  <si>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</si>
  <si>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</si>
  <si>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</si>
  <si>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</si>
  <si>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</si>
  <si>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</si>
  <si>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</si>
  <si>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</si>
  <si>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</si>
  <si>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</si>
  <si>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</si>
  <si>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</si>
  <si>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</si>
  <si>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</si>
  <si>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</si>
  <si>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</si>
  <si>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</si>
  <si>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</si>
  <si>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</si>
  <si>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</si>
  <si>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</si>
  <si>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</si>
  <si>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</si>
  <si>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</si>
  <si>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</si>
  <si>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</si>
  <si>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</si>
  <si>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</si>
  <si>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</si>
  <si>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</si>
  <si>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</si>
  <si>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</si>
  <si>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</si>
  <si>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</si>
  <si>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</si>
  <si>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</si>
  <si>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</si>
  <si>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</si>
  <si>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</si>
  <si>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</si>
  <si>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</si>
  <si>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</si>
  <si>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</si>
  <si>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</si>
  <si>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</si>
  <si>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</si>
  <si>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</si>
  <si>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</si>
  <si>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</si>
  <si>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</si>
  <si>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</si>
  <si>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</si>
  <si>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</si>
  <si>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</si>
  <si>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</si>
  <si>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</si>
  <si>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</si>
  <si>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</si>
  <si>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</si>
  <si>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</si>
  <si>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</si>
  <si>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</si>
  <si>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</si>
  <si>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</si>
  <si>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</si>
  <si>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</si>
  <si>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</si>
  <si>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</si>
  <si>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</si>
  <si>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</si>
  <si>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</si>
  <si>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</si>
  <si>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</si>
  <si>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</si>
  <si>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</si>
  <si>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</si>
  <si>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</si>
  <si>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</si>
  <si>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</si>
  <si>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</si>
  <si>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</si>
  <si>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</si>
  <si>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</si>
  <si>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</si>
  <si>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</si>
  <si>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</si>
  <si>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</si>
  <si>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</si>
  <si>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</si>
  <si>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</si>
  <si>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</si>
  <si>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</si>
  <si>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</si>
  <si>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</si>
  <si>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</si>
  <si>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</si>
  <si>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</si>
  <si>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</si>
  <si>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</si>
  <si>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</si>
  <si>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</si>
  <si>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</si>
  <si>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</si>
  <si>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</si>
  <si>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</si>
  <si>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</si>
  <si>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</si>
  <si>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</si>
  <si>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</si>
  <si>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</si>
  <si>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</si>
  <si>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</si>
  <si>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</si>
  <si>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</si>
  <si>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</si>
  <si>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</si>
  <si>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</si>
  <si>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</si>
  <si>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</si>
  <si>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</si>
  <si>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</si>
  <si>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</si>
  <si>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</si>
  <si>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</si>
  <si>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</si>
  <si>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</si>
  <si>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</si>
  <si>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</si>
  <si>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</si>
  <si>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</si>
  <si>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</si>
  <si>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</si>
  <si>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</si>
  <si>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</si>
  <si>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</si>
  <si>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</si>
  <si>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</si>
  <si>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</si>
  <si>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</si>
  <si>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</si>
  <si>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</si>
  <si>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</si>
  <si>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</si>
  <si>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</si>
  <si>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</si>
  <si>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</si>
  <si>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</si>
  <si>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</si>
  <si>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</si>
  <si>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</si>
  <si>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</si>
  <si>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</si>
  <si>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</si>
  <si>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</si>
  <si>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</si>
  <si>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</si>
  <si>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</si>
  <si>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</si>
  <si>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</si>
  <si>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</si>
  <si>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</si>
  <si>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</si>
  <si>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</si>
  <si>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</si>
  <si>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</si>
  <si>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</si>
  <si>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</si>
  <si>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</si>
  <si>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</si>
  <si>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</si>
  <si>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</si>
  <si>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</si>
  <si>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</si>
  <si>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</si>
  <si>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</si>
  <si>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</si>
  <si>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</si>
  <si>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</si>
  <si>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</si>
  <si>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</si>
  <si>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</si>
  <si>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</si>
  <si>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</si>
  <si>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</si>
  <si>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</si>
  <si>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</si>
  <si>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</si>
  <si>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</si>
  <si>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</si>
  <si>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</si>
  <si>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</si>
  <si>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</si>
  <si>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</si>
  <si>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</si>
  <si>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</si>
  <si>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</si>
  <si>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</si>
  <si>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</si>
  <si>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</si>
  <si>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</si>
  <si>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</si>
  <si>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</si>
  <si>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</si>
  <si>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</si>
  <si>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</si>
  <si>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</si>
  <si>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</si>
  <si>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</si>
  <si>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</si>
  <si>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</si>
  <si>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</si>
  <si>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</si>
  <si>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</si>
  <si>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</si>
  <si>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</si>
  <si>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</si>
  <si>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</si>
  <si>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</si>
  <si>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</si>
  <si>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</si>
  <si>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</si>
  <si>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</si>
  <si>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</si>
  <si>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</si>
  <si>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</si>
  <si>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</si>
  <si>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</si>
  <si>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</si>
  <si>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</si>
  <si>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</si>
  <si>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</si>
  <si>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</si>
  <si>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</si>
  <si>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</si>
  <si>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</si>
  <si>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</si>
  <si>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</si>
  <si>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</si>
  <si>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</si>
  <si>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</si>
  <si>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</si>
  <si>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</si>
  <si>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</si>
  <si>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</si>
  <si>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</si>
  <si>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</si>
  <si>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</si>
  <si>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</si>
  <si>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</si>
  <si>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</si>
  <si>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</si>
  <si>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</si>
  <si>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</si>
  <si>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</si>
  <si>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</si>
  <si>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</si>
  <si>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</si>
  <si>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</si>
  <si>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</si>
  <si>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</si>
  <si>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</si>
  <si>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</si>
  <si>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</si>
  <si>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</si>
  <si>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</si>
  <si>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</si>
  <si>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</si>
  <si>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</si>
  <si>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</si>
  <si>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</si>
  <si>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</si>
  <si>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</si>
  <si>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</si>
  <si>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</si>
  <si>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</si>
  <si>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</si>
  <si>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</si>
  <si>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</si>
  <si>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</si>
  <si>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</si>
  <si>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</si>
  <si>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</si>
  <si>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</si>
  <si>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</si>
  <si>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</si>
  <si>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</si>
  <si>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</si>
  <si>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</si>
  <si>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</si>
  <si>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</si>
  <si>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</si>
  <si>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</si>
  <si>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</si>
  <si>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</si>
  <si>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</si>
  <si>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</si>
  <si>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</si>
  <si>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</si>
  <si>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</si>
  <si>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</si>
  <si>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</si>
  <si>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</si>
  <si>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</si>
  <si>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</si>
  <si>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</si>
  <si>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</si>
  <si>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</si>
  <si>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</si>
  <si>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</si>
  <si>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</si>
  <si>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</si>
  <si>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</si>
  <si>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</si>
  <si>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</si>
  <si>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</si>
  <si>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</si>
  <si>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</si>
  <si>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</si>
  <si>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</si>
  <si>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</si>
  <si>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</si>
  <si>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</si>
  <si>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</si>
  <si>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</si>
  <si>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</si>
  <si>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</si>
  <si>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</si>
  <si>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</si>
  <si>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</si>
  <si>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</si>
  <si>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</si>
  <si>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</si>
  <si>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</si>
  <si>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</si>
  <si>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</si>
  <si>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</si>
  <si>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</si>
  <si>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</si>
  <si>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</si>
  <si>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</si>
  <si>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</si>
  <si>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</si>
  <si>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</si>
  <si>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</si>
  <si>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</si>
  <si>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</si>
  <si>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</si>
  <si>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</si>
  <si>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</si>
  <si>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</si>
  <si>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</si>
  <si>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</si>
  <si>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</si>
  <si>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</si>
  <si>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</si>
  <si>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</si>
  <si>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</si>
  <si>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</si>
  <si>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</si>
  <si>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</si>
  <si>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</si>
  <si>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</si>
  <si>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</si>
  <si>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</si>
  <si>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</si>
  <si>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</si>
  <si>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</si>
  <si>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</si>
  <si>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</si>
  <si>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</si>
  <si>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</si>
  <si>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</si>
  <si>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</si>
  <si>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</si>
  <si>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</si>
  <si>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</si>
  <si>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</si>
  <si>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</si>
  <si>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</si>
  <si>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</si>
  <si>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</si>
  <si>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</si>
  <si>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</si>
  <si>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</si>
  <si>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</si>
  <si>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</si>
  <si>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</si>
  <si>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</si>
  <si>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</si>
  <si>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</si>
  <si>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</si>
  <si>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</si>
  <si>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</si>
  <si>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</si>
  <si>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</si>
  <si>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</si>
  <si>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</si>
  <si>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</si>
  <si>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</si>
  <si>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</si>
  <si>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</si>
  <si>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</si>
  <si>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</si>
  <si>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</si>
  <si>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</si>
  <si>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</si>
  <si>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</si>
  <si>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</si>
  <si>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</si>
  <si>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</si>
  <si>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</si>
  <si>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</si>
  <si>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</si>
  <si>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</si>
  <si>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</si>
  <si>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</si>
  <si>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</si>
  <si>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</si>
  <si>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</si>
  <si>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</si>
  <si>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</si>
  <si>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</si>
  <si>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</si>
  <si>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</si>
  <si>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</si>
  <si>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</si>
  <si>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</si>
  <si>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</si>
  <si>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</si>
  <si>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</si>
  <si>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</si>
  <si>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</si>
  <si>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</si>
  <si>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</si>
  <si>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</si>
  <si>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</si>
  <si>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</si>
  <si>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</si>
  <si>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</si>
  <si>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</si>
  <si>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</si>
  <si>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</si>
  <si>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</si>
  <si>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</si>
  <si>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</si>
  <si>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</si>
  <si>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</si>
  <si>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</si>
  <si>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</si>
  <si>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</si>
  <si>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</si>
  <si>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</si>
  <si>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</si>
  <si>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</si>
  <si>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</si>
  <si>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</si>
  <si>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</si>
  <si>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</si>
  <si>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</si>
  <si>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</si>
  <si>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</si>
  <si>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</si>
  <si>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</si>
  <si>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</si>
  <si>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</si>
  <si>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</si>
  <si>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</si>
  <si>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</si>
  <si>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</si>
  <si>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</si>
  <si>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</si>
  <si>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</si>
  <si>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</si>
  <si>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</si>
  <si>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</si>
  <si>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</si>
  <si>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</si>
  <si>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</si>
  <si>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</si>
  <si>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</si>
  <si>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</si>
  <si>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</si>
  <si>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</si>
  <si>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</si>
  <si>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</si>
  <si>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</si>
  <si>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</si>
  <si>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</si>
  <si>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</si>
  <si>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</si>
  <si>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</si>
  <si>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</si>
  <si>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</si>
  <si>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</si>
  <si>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</si>
  <si>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</si>
  <si>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</si>
  <si>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</si>
  <si>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</si>
  <si>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</si>
  <si>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</si>
  <si>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</si>
  <si>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</si>
  <si>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</si>
  <si>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</si>
  <si>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</si>
  <si>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</si>
  <si>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</si>
  <si>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</si>
  <si>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</si>
  <si>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</si>
  <si>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</si>
  <si>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</si>
  <si>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</si>
  <si>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</si>
  <si>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</si>
  <si>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</si>
  <si>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</si>
  <si>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</si>
  <si>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</si>
  <si>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</si>
  <si>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</si>
  <si>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</si>
  <si>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</si>
  <si>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</si>
  <si>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</si>
  <si>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</si>
  <si>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</si>
  <si>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</si>
  <si>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</si>
  <si>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</si>
  <si>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</si>
  <si>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</si>
  <si>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</si>
  <si>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</si>
  <si>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</si>
  <si>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</si>
  <si>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</si>
  <si>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</si>
  <si>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</si>
  <si>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</si>
  <si>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</si>
  <si>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</si>
  <si>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</si>
  <si>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</si>
  <si>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</si>
  <si>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</si>
  <si>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</si>
  <si>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</si>
  <si>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</si>
  <si>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</si>
  <si>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</si>
  <si>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</si>
  <si>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</si>
  <si>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</si>
  <si>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</si>
  <si>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</si>
  <si>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</si>
  <si>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</si>
  <si>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</si>
  <si>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</si>
  <si>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</si>
  <si>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</si>
  <si>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</si>
  <si>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</si>
  <si>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</si>
  <si>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</si>
  <si>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</si>
  <si>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</si>
  <si>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</si>
  <si>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</si>
  <si>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</si>
  <si>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</si>
  <si>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</si>
  <si>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</si>
  <si>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</si>
  <si>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</si>
  <si>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</si>
  <si>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</si>
  <si>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</si>
  <si>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</si>
  <si>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</si>
  <si>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</si>
  <si>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</si>
  <si>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</si>
  <si>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</si>
  <si>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</si>
  <si>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</si>
  <si>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</si>
  <si>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</si>
  <si>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</si>
  <si>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</si>
  <si>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</si>
  <si>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</si>
  <si>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</si>
  <si>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</si>
  <si>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</si>
  <si>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</si>
  <si>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</si>
  <si>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</si>
  <si>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</si>
  <si>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</si>
  <si>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</si>
  <si>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</si>
  <si>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</si>
  <si>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</si>
  <si>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</si>
  <si>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</si>
  <si>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</si>
  <si>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</si>
  <si>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</si>
  <si>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</si>
  <si>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</si>
  <si>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</si>
  <si>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</si>
  <si>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</si>
  <si>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</si>
  <si>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</si>
  <si>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</si>
  <si>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</si>
  <si>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</si>
  <si>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</si>
  <si>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</si>
  <si>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</si>
  <si>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</si>
  <si>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</si>
  <si>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</si>
  <si>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</si>
  <si>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</si>
  <si>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</si>
  <si>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</si>
  <si>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</si>
  <si>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</si>
  <si>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</si>
  <si>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</si>
  <si>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</si>
  <si>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</si>
  <si>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</si>
  <si>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</si>
  <si>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</si>
  <si>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</si>
  <si>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</si>
  <si>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</si>
  <si>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</si>
  <si>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</si>
  <si>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</si>
  <si>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</si>
  <si>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</si>
  <si>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</si>
  <si>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</si>
  <si>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</si>
  <si>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</si>
  <si>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</si>
  <si>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</si>
  <si>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</si>
  <si>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</si>
  <si>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</si>
  <si>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</si>
  <si>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</si>
  <si>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</si>
  <si>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</si>
  <si>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</si>
  <si>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</si>
  <si>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</si>
  <si>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</si>
  <si>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</si>
  <si>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</si>
  <si>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</si>
  <si>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</si>
  <si>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</si>
  <si>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</si>
  <si>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</si>
  <si>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</si>
  <si>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</si>
  <si>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</si>
  <si>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</si>
  <si>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</si>
  <si>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</si>
  <si>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</si>
  <si>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</si>
  <si>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</si>
  <si>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</si>
  <si>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</si>
  <si>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</si>
  <si>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</si>
  <si>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</si>
  <si>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</si>
  <si>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</si>
  <si>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</si>
  <si>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</si>
  <si>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</si>
  <si>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</si>
  <si>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</si>
  <si>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</si>
  <si>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</si>
  <si>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</si>
  <si>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</si>
  <si>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</si>
  <si>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</si>
  <si>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</si>
  <si>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</si>
  <si>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</si>
  <si>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</si>
  <si>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</si>
  <si>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</si>
  <si>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</si>
  <si>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</si>
  <si>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</si>
  <si>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</si>
  <si>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</si>
  <si>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</si>
  <si>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</si>
  <si>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</si>
  <si>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</si>
  <si>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</si>
  <si>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</si>
  <si>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</si>
  <si>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</si>
  <si>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</si>
  <si>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</si>
  <si>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</si>
  <si>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</si>
  <si>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</si>
  <si>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</si>
  <si>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</si>
  <si>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</si>
  <si>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</si>
  <si>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</si>
  <si>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</si>
  <si>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</si>
  <si>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</si>
  <si>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</si>
  <si>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</si>
  <si>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</si>
  <si>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</si>
  <si>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</si>
  <si>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</si>
  <si>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</si>
  <si>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</si>
  <si>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</si>
  <si>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</si>
  <si>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</si>
  <si>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</si>
  <si>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</si>
  <si>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</si>
  <si>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</si>
  <si>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</si>
  <si>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</si>
  <si>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</si>
  <si>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</si>
  <si>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</si>
  <si>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</si>
  <si>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</si>
  <si>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</si>
  <si>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</si>
  <si>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</si>
  <si>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</si>
  <si>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</si>
  <si>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</si>
  <si>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</si>
  <si>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</si>
  <si>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</si>
  <si>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</si>
  <si>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</si>
  <si>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</si>
  <si>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</si>
  <si>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</si>
  <si>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</si>
  <si>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</si>
  <si>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</si>
  <si>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</si>
  <si>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</si>
  <si>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</si>
  <si>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</si>
  <si>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</si>
  <si>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</si>
  <si>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</si>
  <si>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</si>
  <si>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</si>
  <si>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</si>
  <si>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</si>
  <si>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</si>
  <si>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</si>
  <si>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</si>
  <si>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</si>
  <si>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</si>
  <si>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</si>
  <si>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</si>
  <si>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</si>
  <si>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</si>
  <si>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</si>
  <si>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</si>
  <si>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</si>
  <si>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</si>
  <si>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</si>
  <si>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</si>
  <si>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</si>
  <si>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</si>
  <si>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</si>
  <si>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</si>
  <si>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</si>
  <si>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</si>
  <si>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</si>
  <si>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</si>
  <si>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</si>
  <si>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</si>
  <si>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</si>
  <si>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</si>
  <si>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</si>
  <si>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</si>
  <si>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</si>
  <si>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</si>
  <si>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</si>
  <si>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</si>
  <si>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</si>
  <si>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</si>
  <si>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</si>
  <si>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</si>
  <si>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</si>
  <si>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</si>
  <si>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</si>
  <si>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</si>
  <si>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</si>
  <si>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</si>
  <si>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</si>
  <si>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</si>
  <si>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</si>
  <si>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</si>
  <si>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</si>
  <si>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</si>
  <si>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</si>
  <si>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</si>
  <si>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</si>
  <si>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</si>
  <si>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</si>
  <si>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</si>
  <si>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</si>
  <si>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</si>
  <si>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</si>
  <si>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</si>
  <si>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</si>
  <si>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</si>
  <si>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</si>
  <si>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</si>
  <si>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</si>
  <si>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</si>
  <si>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</si>
  <si>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</si>
  <si>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</si>
  <si>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</si>
  <si>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</si>
  <si>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</si>
  <si>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</si>
  <si>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</si>
  <si>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</si>
  <si>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</si>
  <si>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</si>
  <si>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</si>
  <si>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</si>
  <si>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</si>
  <si>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</si>
  <si>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</si>
  <si>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</si>
  <si>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</si>
  <si>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</si>
  <si>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</si>
  <si>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</si>
  <si>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</si>
  <si>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</si>
  <si>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</si>
  <si>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</si>
  <si>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</si>
  <si>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</si>
  <si>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</si>
  <si>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</si>
  <si>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</si>
  <si>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</si>
  <si>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</si>
  <si>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</si>
  <si>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</si>
  <si>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</si>
  <si>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</si>
  <si>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</si>
  <si>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</si>
  <si>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</si>
  <si>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</si>
  <si>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</si>
  <si>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</si>
  <si>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</si>
  <si>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</si>
  <si>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</si>
  <si>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</si>
  <si>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</si>
  <si>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</si>
  <si>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</si>
  <si>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</si>
  <si>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</si>
  <si>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</si>
  <si>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</si>
  <si>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</si>
  <si>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</si>
  <si>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</si>
  <si>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</si>
  <si>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</si>
  <si>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</si>
  <si>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</si>
  <si>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</si>
  <si>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</si>
  <si>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</si>
  <si>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</si>
  <si>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</si>
  <si>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</si>
  <si>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</si>
  <si>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</si>
  <si>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</si>
  <si>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</si>
  <si>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</si>
  <si>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</si>
  <si>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</si>
  <si>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</si>
  <si>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</si>
  <si>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</si>
  <si>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</si>
  <si>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</si>
  <si>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</si>
  <si>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</si>
  <si>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</si>
  <si>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</si>
  <si>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</si>
  <si>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</si>
  <si>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</si>
  <si>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</si>
  <si>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</si>
  <si>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</si>
  <si>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</si>
  <si>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</si>
  <si>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</si>
  <si>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</si>
  <si>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</si>
  <si>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</si>
  <si>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</si>
  <si>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</si>
  <si>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</si>
  <si>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</si>
  <si>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</si>
  <si>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</si>
  <si>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</si>
  <si>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</si>
  <si>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</si>
  <si>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</si>
  <si>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</si>
  <si>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</si>
  <si>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</si>
  <si>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</si>
  <si>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</si>
  <si>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</si>
  <si>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</si>
  <si>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</si>
  <si>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</si>
  <si>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</si>
  <si>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</si>
  <si>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</si>
  <si>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</si>
  <si>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</si>
  <si>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</si>
  <si>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</si>
  <si>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</si>
  <si>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</si>
  <si>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</si>
  <si>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</si>
  <si>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</si>
  <si>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</si>
  <si>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</si>
  <si>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</si>
  <si>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</si>
  <si>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</si>
  <si>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</si>
  <si>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</si>
  <si>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</si>
  <si>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</si>
  <si>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</si>
  <si>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</si>
  <si>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</si>
  <si>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</si>
  <si>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</si>
  <si>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</si>
  <si>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</si>
  <si>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</si>
  <si>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</si>
  <si>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</si>
  <si>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</si>
  <si>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</si>
  <si>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</si>
  <si>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</si>
  <si>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</si>
  <si>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</si>
  <si>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</si>
  <si>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</si>
  <si>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</si>
  <si>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</si>
  <si>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</si>
  <si>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</si>
  <si>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</si>
  <si>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</si>
  <si>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</si>
  <si>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</si>
  <si>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</si>
  <si>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</si>
  <si>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</si>
  <si>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</si>
  <si>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</si>
  <si>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</si>
  <si>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</si>
  <si>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</si>
  <si>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</si>
  <si>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</si>
  <si>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</si>
  <si>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</si>
  <si>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</si>
  <si>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</si>
  <si>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</si>
  <si>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</si>
  <si>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</si>
  <si>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</si>
  <si>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</si>
  <si>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</si>
  <si>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</si>
  <si>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</si>
  <si>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</si>
  <si>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</si>
  <si>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</si>
  <si>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</si>
  <si>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</si>
  <si>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</si>
  <si>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</si>
  <si>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</si>
  <si>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</si>
  <si>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</si>
  <si>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</si>
  <si>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</si>
  <si>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</si>
  <si>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</si>
  <si>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</si>
  <si>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</si>
  <si>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</si>
  <si>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</si>
  <si>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</si>
  <si>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</si>
  <si>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</si>
  <si>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</si>
  <si>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</si>
  <si>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</si>
  <si>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</si>
  <si>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</si>
  <si>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</si>
  <si>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</si>
  <si>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</si>
  <si>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</si>
  <si>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</si>
  <si>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</si>
  <si>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</si>
  <si>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</si>
  <si>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</si>
  <si>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</si>
  <si>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</si>
  <si>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</si>
  <si>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</si>
  <si>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</si>
  <si>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</si>
  <si>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</si>
  <si>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</si>
  <si>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</si>
  <si>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</si>
  <si>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</si>
  <si>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</si>
  <si>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</si>
  <si>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</si>
  <si>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</si>
  <si>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</si>
  <si>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</si>
  <si>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</si>
  <si>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</si>
  <si>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</si>
  <si>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</si>
  <si>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</si>
  <si>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</si>
  <si>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</si>
  <si>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</si>
  <si>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</si>
  <si>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</si>
  <si>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</si>
  <si>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</si>
  <si>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</si>
  <si>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</si>
  <si>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</si>
  <si>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</si>
  <si>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</si>
  <si>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</si>
  <si>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</si>
  <si>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</si>
  <si>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</si>
  <si>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</si>
  <si>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</si>
  <si>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</si>
  <si>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</si>
  <si>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</si>
  <si>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</si>
  <si>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</si>
  <si>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</si>
  <si>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</si>
  <si>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</si>
  <si>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</si>
  <si>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</si>
  <si>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</si>
  <si>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</si>
  <si>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</si>
  <si>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</si>
  <si>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</si>
  <si>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</si>
  <si>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</si>
  <si>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</si>
  <si>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</si>
  <si>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</si>
  <si>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</si>
  <si>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</si>
  <si>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</si>
  <si>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</si>
  <si>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</si>
  <si>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</si>
  <si>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</si>
  <si>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</si>
  <si>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</si>
  <si>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</si>
  <si>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</si>
  <si>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</si>
  <si>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</si>
  <si>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</si>
  <si>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</si>
  <si>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</si>
  <si>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</si>
  <si>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</si>
  <si>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</si>
  <si>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</si>
  <si>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</si>
  <si>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</si>
  <si>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</si>
  <si>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</si>
  <si>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</si>
  <si>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</si>
  <si>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</si>
  <si>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</si>
  <si>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</si>
  <si>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</si>
  <si>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</si>
  <si>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</si>
  <si>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</si>
  <si>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</si>
  <si>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</si>
  <si>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</si>
  <si>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</si>
  <si>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</si>
  <si>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</si>
  <si>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</si>
  <si>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</si>
  <si>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</si>
  <si>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</si>
  <si>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</si>
  <si>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</si>
  <si>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</si>
  <si>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</si>
  <si>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</si>
  <si>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</si>
  <si>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</si>
  <si>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</si>
  <si>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</si>
  <si>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</si>
  <si>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</si>
  <si>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</si>
  <si>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</si>
  <si>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</si>
  <si>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</si>
  <si>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</si>
  <si>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</si>
  <si>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</si>
  <si>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</si>
  <si>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</si>
  <si>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</si>
  <si>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</si>
  <si>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</si>
  <si>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</si>
  <si>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</si>
  <si>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</si>
  <si>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</si>
  <si>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</si>
  <si>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</si>
  <si>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</si>
  <si>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</si>
  <si>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</si>
  <si>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</si>
  <si>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</si>
  <si>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</si>
  <si>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</si>
  <si>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</si>
  <si>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</si>
  <si>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</si>
  <si>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</si>
  <si>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</si>
  <si>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</si>
  <si>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</si>
  <si>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</si>
  <si>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</si>
  <si>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</si>
  <si>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</si>
  <si>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</si>
  <si>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</si>
  <si>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</si>
  <si>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</si>
  <si>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</si>
  <si>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</si>
  <si>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</si>
  <si>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</si>
  <si>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</si>
  <si>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</si>
  <si>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</si>
  <si>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</si>
  <si>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</si>
  <si>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</si>
  <si>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</si>
  <si>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</si>
  <si>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</si>
  <si>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</si>
  <si>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</si>
  <si>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</si>
  <si>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</si>
  <si>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</si>
  <si>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</si>
  <si>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</si>
  <si>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</si>
  <si>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</si>
  <si>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</si>
  <si>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</si>
  <si>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</si>
  <si>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</si>
  <si>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</si>
  <si>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</si>
  <si>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</si>
  <si>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</si>
  <si>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</si>
  <si>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</si>
  <si>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</si>
  <si>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</si>
  <si>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</si>
  <si>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</si>
  <si>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</si>
  <si>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</si>
  <si>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</si>
  <si>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</si>
  <si>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</si>
  <si>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</si>
  <si>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</si>
  <si>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</si>
  <si>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</si>
  <si>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</si>
  <si>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</si>
  <si>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</si>
  <si>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</si>
  <si>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</si>
  <si>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</si>
  <si>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</si>
  <si>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</si>
  <si>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</si>
  <si>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</si>
  <si>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</si>
  <si>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</si>
  <si>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</si>
  <si>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</si>
  <si>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</si>
  <si>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</si>
  <si>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</si>
  <si>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</si>
  <si>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</si>
  <si>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</si>
  <si>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</si>
  <si>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</si>
  <si>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</si>
  <si>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</si>
  <si>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</si>
  <si>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</si>
  <si>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</si>
  <si>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</si>
  <si>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</si>
  <si>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</si>
  <si>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</si>
  <si>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</si>
  <si>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</si>
  <si>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</si>
  <si>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</si>
  <si>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</si>
  <si>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</si>
  <si>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</si>
  <si>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</si>
  <si>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</si>
  <si>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</si>
  <si>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</si>
  <si>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</si>
  <si>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</si>
  <si>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</si>
  <si>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</si>
  <si>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</si>
  <si>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</si>
  <si>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</si>
  <si>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</si>
  <si>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</si>
  <si>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</si>
  <si>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</si>
  <si>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</si>
  <si>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</si>
  <si>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</si>
  <si>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</si>
  <si>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</si>
  <si>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</si>
  <si>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</si>
  <si>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</si>
  <si>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</si>
  <si>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</si>
  <si>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</si>
  <si>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</si>
  <si>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</si>
  <si>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</si>
  <si>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</si>
  <si>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</si>
  <si>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</si>
  <si>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</si>
  <si>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</si>
  <si>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</si>
  <si>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</si>
  <si>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</si>
  <si>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</si>
  <si>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</si>
  <si>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</si>
  <si>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</si>
  <si>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</si>
  <si>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</si>
  <si>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</si>
  <si>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</si>
  <si>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</si>
  <si>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</si>
  <si>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</si>
  <si>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</si>
  <si>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</si>
  <si>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</si>
  <si>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</si>
  <si>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</si>
  <si>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</si>
  <si>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</si>
  <si>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</si>
  <si>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</si>
  <si>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</si>
  <si>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</si>
  <si>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</si>
  <si>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</si>
  <si>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</si>
  <si>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</si>
  <si>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</si>
  <si>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</si>
  <si>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</si>
  <si>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</si>
  <si>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</si>
  <si>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</si>
  <si>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</si>
  <si>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</si>
  <si>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</si>
  <si>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</si>
  <si>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</si>
  <si>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</si>
  <si>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</si>
  <si>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</si>
  <si>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</si>
  <si>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</si>
  <si>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</si>
  <si>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</si>
  <si>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</si>
  <si>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</si>
  <si>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</si>
  <si>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</si>
  <si>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</si>
  <si>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</si>
  <si>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</si>
  <si>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</si>
  <si>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</si>
  <si>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</si>
  <si>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</si>
  <si>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</si>
  <si>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</si>
  <si>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</si>
  <si>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</si>
  <si>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</si>
  <si>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</si>
  <si>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</si>
  <si>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</si>
  <si>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</si>
  <si>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</si>
  <si>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</si>
  <si>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</si>
  <si>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</si>
  <si>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</si>
  <si>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</si>
  <si>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</si>
  <si>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</si>
  <si>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</si>
  <si>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</si>
  <si>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</si>
  <si>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</si>
  <si>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</si>
  <si>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</si>
  <si>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</si>
  <si>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</si>
  <si>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</si>
  <si>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</si>
  <si>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</si>
  <si>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</si>
  <si>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</si>
  <si>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</si>
  <si>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</si>
  <si>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</si>
  <si>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</si>
  <si>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</si>
  <si>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</si>
  <si>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</si>
  <si>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</si>
  <si>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</si>
  <si>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</si>
  <si>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</si>
  <si>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</si>
  <si>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</si>
  <si>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</si>
  <si>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</si>
  <si>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</si>
  <si>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</si>
  <si>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</si>
  <si>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</si>
  <si>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</si>
  <si>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</si>
  <si>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</si>
  <si>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</si>
  <si>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</si>
  <si>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</si>
  <si>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</si>
  <si>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</si>
  <si>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</si>
  <si>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</si>
  <si>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</si>
  <si>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</si>
  <si>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</si>
  <si>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</si>
  <si>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</si>
  <si>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</si>
  <si>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</si>
  <si>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</si>
  <si>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</si>
  <si>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</si>
  <si>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</si>
  <si>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</si>
  <si>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</si>
  <si>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</si>
  <si>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</si>
  <si>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</si>
  <si>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</si>
  <si>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</si>
  <si>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</si>
  <si>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</si>
  <si>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</si>
  <si>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</si>
  <si>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</si>
  <si>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</si>
  <si>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</si>
  <si>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</si>
  <si>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</si>
  <si>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</si>
  <si>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</si>
  <si>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</si>
  <si>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</si>
  <si>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</si>
  <si>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</si>
  <si>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</si>
  <si>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</si>
  <si>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</si>
  <si>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</si>
  <si>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</si>
  <si>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</si>
  <si>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</si>
  <si>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</si>
  <si>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</si>
  <si>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</si>
  <si>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</si>
  <si>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</si>
  <si>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</si>
  <si>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</si>
  <si>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</si>
  <si>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</si>
  <si>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</si>
  <si>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</si>
  <si>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</si>
  <si>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</si>
  <si>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</si>
  <si>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</si>
  <si>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</si>
  <si>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</si>
  <si>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</si>
  <si>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</si>
  <si>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</si>
  <si>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</si>
  <si>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</si>
  <si>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</si>
  <si>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</si>
  <si>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</si>
  <si>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</si>
  <si>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</si>
  <si>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</si>
  <si>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</si>
  <si>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</si>
  <si>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</si>
  <si>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</si>
  <si>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</si>
  <si>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</si>
  <si>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</si>
  <si>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</si>
  <si>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</si>
  <si>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</si>
  <si>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</si>
  <si>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</si>
  <si>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</si>
  <si>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</si>
  <si>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</si>
  <si>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</si>
  <si>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</si>
  <si>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</si>
  <si>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</si>
  <si>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</si>
  <si>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</si>
  <si>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</si>
  <si>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</si>
  <si>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</si>
  <si>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</si>
  <si>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</si>
  <si>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</si>
  <si>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</si>
  <si>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</si>
  <si>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</si>
  <si>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</si>
  <si>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</si>
  <si>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</si>
  <si>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</si>
  <si>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</si>
  <si>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</si>
  <si>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</si>
  <si>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</si>
  <si>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</si>
  <si>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</si>
  <si>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</si>
  <si>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</si>
  <si>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</si>
  <si>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</si>
  <si>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</si>
  <si>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</si>
  <si>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</si>
  <si>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</si>
  <si>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</si>
  <si>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</si>
  <si>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</si>
  <si>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</si>
  <si>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</si>
  <si>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</si>
  <si>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</si>
  <si>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</si>
  <si>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</si>
  <si>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</si>
  <si>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</si>
  <si>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</si>
  <si>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</si>
  <si>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</si>
  <si>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</si>
  <si>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</si>
  <si>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</si>
  <si>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</si>
  <si>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</si>
  <si>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</si>
  <si>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</si>
  <si>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</si>
  <si>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</si>
  <si>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</si>
  <si>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</si>
  <si>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</si>
  <si>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</si>
  <si>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</si>
  <si>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</si>
  <si>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</si>
  <si>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</si>
  <si>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</si>
  <si>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</si>
  <si>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</si>
  <si>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</si>
  <si>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</si>
  <si>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</si>
  <si>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</si>
  <si>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</si>
  <si>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</si>
  <si>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</si>
  <si>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</si>
  <si>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</si>
  <si>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</si>
  <si>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</si>
  <si>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</si>
  <si>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</si>
  <si>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</si>
  <si>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</si>
  <si>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</si>
  <si>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</si>
  <si>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</si>
  <si>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</si>
  <si>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</si>
  <si>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</si>
  <si>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</si>
  <si>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</si>
  <si>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</si>
  <si>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</si>
  <si>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</si>
  <si>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</si>
  <si>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</si>
  <si>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</si>
  <si>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</si>
  <si>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</si>
  <si>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</si>
  <si>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</si>
  <si>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</si>
  <si>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</si>
  <si>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</si>
  <si>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</si>
  <si>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</si>
  <si>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</si>
  <si>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</si>
  <si>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</si>
  <si>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</si>
  <si>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</si>
  <si>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</si>
  <si>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</si>
  <si>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</si>
  <si>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</si>
  <si>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</si>
  <si>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</si>
  <si>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</si>
  <si>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</si>
  <si>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</si>
  <si>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</si>
  <si>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</si>
  <si>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</si>
  <si>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</si>
  <si>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</si>
  <si>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</si>
  <si>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</si>
  <si>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</si>
  <si>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</si>
  <si>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</si>
  <si>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</si>
  <si>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</si>
  <si>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</si>
  <si>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</si>
  <si>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</si>
  <si>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</si>
  <si>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</si>
  <si>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</si>
  <si>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</si>
  <si>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</si>
  <si>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</si>
  <si>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</si>
  <si>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</si>
  <si>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</si>
  <si>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</si>
  <si>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</si>
  <si>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</si>
  <si>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</si>
  <si>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</si>
  <si>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</si>
  <si>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</si>
  <si>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</si>
  <si>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</si>
  <si>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</si>
  <si>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</si>
  <si>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</si>
  <si>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</si>
  <si>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</si>
  <si>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</si>
  <si>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</si>
  <si>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</si>
  <si>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</si>
  <si>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</si>
  <si>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</si>
  <si>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</si>
  <si>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</si>
  <si>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</si>
  <si>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</si>
  <si>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</si>
  <si>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</si>
  <si>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</si>
  <si>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</si>
  <si>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</si>
  <si>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</si>
  <si>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</si>
  <si>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</si>
  <si>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</si>
  <si>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</si>
  <si>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</si>
  <si>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</si>
  <si>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</si>
  <si>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</si>
  <si>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</si>
  <si>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</si>
  <si>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</si>
  <si>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</si>
  <si>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</si>
  <si>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</si>
  <si>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</si>
  <si>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</si>
  <si>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</si>
  <si>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</si>
  <si>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</si>
  <si>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</si>
  <si>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</si>
  <si>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</si>
  <si>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</si>
  <si>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</si>
  <si>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</si>
  <si>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</si>
  <si>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</si>
  <si>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</si>
  <si>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</si>
  <si>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</si>
  <si>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</si>
  <si>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</si>
  <si>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</si>
  <si>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</si>
  <si>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</si>
  <si>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</si>
  <si>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</si>
  <si>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</si>
  <si>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</si>
  <si>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</si>
  <si>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</si>
  <si>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</si>
  <si>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</si>
  <si>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</si>
  <si>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</si>
  <si>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</si>
  <si>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</si>
  <si>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</si>
  <si>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</si>
  <si>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</si>
  <si>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</si>
  <si>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</si>
  <si>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</si>
  <si>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</si>
  <si>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</si>
  <si>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</si>
  <si>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</si>
  <si>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</si>
  <si>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</si>
  <si>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</si>
  <si>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</si>
  <si>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</si>
  <si>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</si>
  <si>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</si>
  <si>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</si>
  <si>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</si>
  <si>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</si>
  <si>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</si>
  <si>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</si>
  <si>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</si>
  <si>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</si>
  <si>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</si>
  <si>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</si>
  <si>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</si>
  <si>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</si>
  <si>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</si>
  <si>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</si>
  <si>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</si>
  <si>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</si>
  <si>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</si>
  <si>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</si>
  <si>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</si>
  <si>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</si>
  <si>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</si>
  <si>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</si>
  <si>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</si>
  <si>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</si>
  <si>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</si>
  <si>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</si>
  <si>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</si>
  <si>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</si>
  <si>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</si>
  <si>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</si>
  <si>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</si>
  <si>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</si>
  <si>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</si>
  <si>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</si>
  <si>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</si>
  <si>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</si>
  <si>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</si>
  <si>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</si>
  <si>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</si>
  <si>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</si>
  <si>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</si>
  <si>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</si>
  <si>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</si>
  <si>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</si>
  <si>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</si>
  <si>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</si>
  <si>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</si>
  <si>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</si>
  <si>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</si>
  <si>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</si>
  <si>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</si>
  <si>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</si>
  <si>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</si>
  <si>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</si>
  <si>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</si>
  <si>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</si>
  <si>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</si>
  <si>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</si>
  <si>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</si>
  <si>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</si>
  <si>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</si>
  <si>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</si>
  <si>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</si>
  <si>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</si>
  <si>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</si>
  <si>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</si>
  <si>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</si>
  <si>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</si>
  <si>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</si>
  <si>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</si>
  <si>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</si>
  <si>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</si>
  <si>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</si>
  <si>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</si>
  <si>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</si>
  <si>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</si>
  <si>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</si>
  <si>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</si>
  <si>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</si>
  <si>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</si>
  <si>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</si>
  <si>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</si>
  <si>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</si>
  <si>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</si>
  <si>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</si>
  <si>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</si>
  <si>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</si>
  <si>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</si>
  <si>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</si>
  <si>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</si>
  <si>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</si>
  <si>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</si>
  <si>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</si>
  <si>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</si>
  <si>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</si>
  <si>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</si>
  <si>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</si>
  <si>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</si>
  <si>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</si>
  <si>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</si>
  <si>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</si>
  <si>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</si>
  <si>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</si>
  <si>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</si>
  <si>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</si>
  <si>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</si>
  <si>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</si>
  <si>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</si>
  <si>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</si>
  <si>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</si>
  <si>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</si>
  <si>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</si>
  <si>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</si>
  <si>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</si>
  <si>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</si>
  <si>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</si>
  <si>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</si>
  <si>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</si>
  <si>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</si>
  <si>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</si>
  <si>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</si>
  <si>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</si>
  <si>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</si>
  <si>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</si>
  <si>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</si>
  <si>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</si>
  <si>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</si>
  <si>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</si>
  <si>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</si>
  <si>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</si>
  <si>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</si>
  <si>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</si>
  <si>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</si>
  <si>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</si>
  <si>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</si>
  <si>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</si>
  <si>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</si>
  <si>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</si>
  <si>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</si>
  <si>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</si>
  <si>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</si>
  <si>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</si>
  <si>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</si>
  <si>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</si>
  <si>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</si>
  <si>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</si>
  <si>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</si>
  <si>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</si>
  <si>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</si>
  <si>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</si>
  <si>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</si>
  <si>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</si>
  <si>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</si>
  <si>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</si>
  <si>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</si>
  <si>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</si>
  <si>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</si>
  <si>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</si>
  <si>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</si>
  <si>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</si>
  <si>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</si>
  <si>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</si>
  <si>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</si>
  <si>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</si>
  <si>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</si>
  <si>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</si>
  <si>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</si>
  <si>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</si>
  <si>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</si>
  <si>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</si>
  <si>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</si>
  <si>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</si>
  <si>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</si>
  <si>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</si>
  <si>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</si>
  <si>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</si>
  <si>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</si>
  <si>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</si>
  <si>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</si>
  <si>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</si>
  <si>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</si>
  <si>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</si>
  <si>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</si>
  <si>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</si>
  <si>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</si>
  <si>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</si>
  <si>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</si>
  <si>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</si>
  <si>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</si>
  <si>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</si>
  <si>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</si>
  <si>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</si>
  <si>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</si>
  <si>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</si>
  <si>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</si>
  <si>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</si>
  <si>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</si>
  <si>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</si>
  <si>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</si>
  <si>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</si>
  <si>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</si>
  <si>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</si>
  <si>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</si>
  <si>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</si>
  <si>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</si>
  <si>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</si>
  <si>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</si>
  <si>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</si>
  <si>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</si>
  <si>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</si>
  <si>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</si>
  <si>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</si>
  <si>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</si>
  <si>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</si>
  <si>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</si>
  <si>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</si>
  <si>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</si>
  <si>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</si>
  <si>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</si>
  <si>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</si>
  <si>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</si>
  <si>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</si>
  <si>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</si>
  <si>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</si>
  <si>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</si>
  <si>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</si>
  <si>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</si>
  <si>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</si>
  <si>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</si>
  <si>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</si>
  <si>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</si>
  <si>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</si>
  <si>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</si>
  <si>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</si>
  <si>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</si>
  <si>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</si>
  <si>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</si>
  <si>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</si>
  <si>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</si>
  <si>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</si>
  <si>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</si>
  <si>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</si>
  <si>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</si>
  <si>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</si>
  <si>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</si>
  <si>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</si>
  <si>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</si>
  <si>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</si>
  <si>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</si>
  <si>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</si>
  <si>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</si>
  <si>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</si>
  <si>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</si>
  <si>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</si>
  <si>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</si>
  <si>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</si>
  <si>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</si>
  <si>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</si>
  <si>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</si>
  <si>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</si>
  <si>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</si>
  <si>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</si>
  <si>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</si>
  <si>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</si>
  <si>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</si>
  <si>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</si>
  <si>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</si>
  <si>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</si>
  <si>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</si>
  <si>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</si>
  <si>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</si>
  <si>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</si>
  <si>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</si>
  <si>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</si>
  <si>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</si>
  <si>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</si>
  <si>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</si>
  <si>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</si>
  <si>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</si>
  <si>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</si>
  <si>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</si>
  <si>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</si>
  <si>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</si>
  <si>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</si>
  <si>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</si>
  <si>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</si>
  <si>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</si>
  <si>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</si>
  <si>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</si>
  <si>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</si>
  <si>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</si>
  <si>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</si>
  <si>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</si>
  <si>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</si>
  <si>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</si>
  <si>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</si>
  <si>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</si>
  <si>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</si>
  <si>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</si>
  <si>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</si>
  <si>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</si>
  <si>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</si>
  <si>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</si>
  <si>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</si>
  <si>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</si>
  <si>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</si>
  <si>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</si>
  <si>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</si>
  <si>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</si>
  <si>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</si>
  <si>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</si>
  <si>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</si>
  <si>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</si>
  <si>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</si>
  <si>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</si>
  <si>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</si>
  <si>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</si>
  <si>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</si>
  <si>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</si>
  <si>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</si>
  <si>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</si>
  <si>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</si>
  <si>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</si>
  <si>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</si>
  <si>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</si>
  <si>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</si>
  <si>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</si>
  <si>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</si>
  <si>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</si>
  <si>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</si>
  <si>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</si>
  <si>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</si>
  <si>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</si>
  <si>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</si>
  <si>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</si>
  <si>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</si>
  <si>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</si>
  <si>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</si>
  <si>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</si>
  <si>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</si>
  <si>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</si>
  <si>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</si>
  <si>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</si>
  <si>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</si>
  <si>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</si>
  <si>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</si>
  <si>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</si>
  <si>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</si>
  <si>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</si>
  <si>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</si>
  <si>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</si>
  <si>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</si>
  <si>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</si>
  <si>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</si>
  <si>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</si>
  <si>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</si>
  <si>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</si>
  <si>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</si>
  <si>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</si>
  <si>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</si>
  <si>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</si>
  <si>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</si>
  <si>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</si>
  <si>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</si>
  <si>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</si>
  <si>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</si>
  <si>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</si>
  <si>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</si>
  <si>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</si>
  <si>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</si>
  <si>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</si>
  <si>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</si>
  <si>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</si>
  <si>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</si>
  <si>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</si>
  <si>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</si>
  <si>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</si>
  <si>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</si>
  <si>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</si>
  <si>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</si>
  <si>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</si>
  <si>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</si>
  <si>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</si>
  <si>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</si>
  <si>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</si>
  <si>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</si>
  <si>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</si>
  <si>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</si>
  <si>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</si>
  <si>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</si>
  <si>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</si>
  <si>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</si>
  <si>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</si>
  <si>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</si>
  <si>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</si>
  <si>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</si>
  <si>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</si>
  <si>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</si>
  <si>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</si>
  <si>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</si>
  <si>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</si>
  <si>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</si>
  <si>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</si>
  <si>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</si>
  <si>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</si>
  <si>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</si>
  <si>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</si>
  <si>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</si>
  <si>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</si>
  <si>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</si>
  <si>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</si>
  <si>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</si>
  <si>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</si>
  <si>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</si>
  <si>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</si>
  <si>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</si>
  <si>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</si>
  <si>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</si>
  <si>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</si>
  <si>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</si>
  <si>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</si>
  <si>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</si>
  <si>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</si>
  <si>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</si>
  <si>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</si>
  <si>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</si>
  <si>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</si>
  <si>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</si>
  <si>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</si>
  <si>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</si>
  <si>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</si>
  <si>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</si>
  <si>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</si>
  <si>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</si>
  <si>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</si>
  <si>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</si>
  <si>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</si>
  <si>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</si>
  <si>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</si>
  <si>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</si>
  <si>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</si>
  <si>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</si>
  <si>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</si>
  <si>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</si>
  <si>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</si>
  <si>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</si>
  <si>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</si>
  <si>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</si>
  <si>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</si>
  <si>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</si>
  <si>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</si>
  <si>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</si>
  <si>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</si>
  <si>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</si>
  <si>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</si>
  <si>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</si>
  <si>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</si>
  <si>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</si>
  <si>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</si>
  <si>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</si>
  <si>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</si>
  <si>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</si>
  <si>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</si>
  <si>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</si>
  <si>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</si>
  <si>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</si>
  <si>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</si>
  <si>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</si>
  <si>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</si>
  <si>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</si>
  <si>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</si>
  <si>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</si>
  <si>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</si>
  <si>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</si>
  <si>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</si>
  <si>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</si>
  <si>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</si>
  <si>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</si>
  <si>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</si>
  <si>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</si>
  <si>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</si>
  <si>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</si>
  <si>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</si>
  <si>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</si>
  <si>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</si>
  <si>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</si>
  <si>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</si>
  <si>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</si>
  <si>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</si>
  <si>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</si>
  <si>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</si>
  <si>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</si>
  <si>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</si>
  <si>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</si>
  <si>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</si>
  <si>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</si>
  <si>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</si>
  <si>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</si>
  <si>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</si>
  <si>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</si>
  <si>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</si>
  <si>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</si>
  <si>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</si>
  <si>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</si>
  <si>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</si>
  <si>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</si>
  <si>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</si>
  <si>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</si>
  <si>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</si>
  <si>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</si>
  <si>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</si>
  <si>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</si>
  <si>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</si>
  <si>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</si>
  <si>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</si>
  <si>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</si>
  <si>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</si>
  <si>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</si>
  <si>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</si>
  <si>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</si>
  <si>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</si>
  <si>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</si>
  <si>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</si>
  <si>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</si>
  <si>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</si>
  <si>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</si>
  <si>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</si>
  <si>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</si>
  <si>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</si>
  <si>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</si>
  <si>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</si>
  <si>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</si>
  <si>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</si>
  <si>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</si>
  <si>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</si>
  <si>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</si>
  <si>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</si>
  <si>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</si>
  <si>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</si>
  <si>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</si>
  <si>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</si>
  <si>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</si>
  <si>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</si>
  <si>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</si>
  <si>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</si>
  <si>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</si>
  <si>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</si>
  <si>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</si>
  <si>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</si>
  <si>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</si>
  <si>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</si>
  <si>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</si>
  <si>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</si>
  <si>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</si>
  <si>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</si>
  <si>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</si>
  <si>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</si>
  <si>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</si>
  <si>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</si>
  <si>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</si>
  <si>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</si>
  <si>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</si>
  <si>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</si>
  <si>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</si>
  <si>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</si>
  <si>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</si>
  <si>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</si>
  <si>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</si>
  <si>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</si>
  <si>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</si>
  <si>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</si>
  <si>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</si>
  <si>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</si>
  <si>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</si>
  <si>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</si>
  <si>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</si>
  <si>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</si>
  <si>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</si>
  <si>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</si>
  <si>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</si>
  <si>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</si>
  <si>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</si>
  <si>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</si>
  <si>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</si>
  <si>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</si>
  <si>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</si>
  <si>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</si>
  <si>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</si>
  <si>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</si>
  <si>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</si>
  <si>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</si>
  <si>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</si>
  <si>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</si>
  <si>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</si>
  <si>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</si>
  <si>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</si>
  <si>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</si>
  <si>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</si>
  <si>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</si>
  <si>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</si>
  <si>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</si>
  <si>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</si>
  <si>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</si>
  <si>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</si>
  <si>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</si>
  <si>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</si>
  <si>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</si>
  <si>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</si>
  <si>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</si>
  <si>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</si>
  <si>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</si>
  <si>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</si>
  <si>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</si>
  <si>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</si>
  <si>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</si>
  <si>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</si>
  <si>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</si>
  <si>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</si>
  <si>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</si>
  <si>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</si>
  <si>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</si>
  <si>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</si>
  <si>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</si>
  <si>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</si>
  <si>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</si>
  <si>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</si>
  <si>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</si>
  <si>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</si>
  <si>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</si>
  <si>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</si>
  <si>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</si>
  <si>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</si>
  <si>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</si>
  <si>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</si>
  <si>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</si>
  <si>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</si>
  <si>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</si>
  <si>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</si>
  <si>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</si>
  <si>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</si>
  <si>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</si>
  <si>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</si>
  <si>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</si>
  <si>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</si>
  <si>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</si>
  <si>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</si>
  <si>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</si>
  <si>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</si>
  <si>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</si>
  <si>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</si>
  <si>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</si>
  <si>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</si>
  <si>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</si>
  <si>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</si>
  <si>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</si>
  <si>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</si>
  <si>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</si>
  <si>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</si>
  <si>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</si>
  <si>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</si>
  <si>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</si>
  <si>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</si>
  <si>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</si>
  <si>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</si>
  <si>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</si>
  <si>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</si>
  <si>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</si>
  <si>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</si>
  <si>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</si>
  <si>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</si>
  <si>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</si>
  <si>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</si>
  <si>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</si>
  <si>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</si>
  <si>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</si>
  <si>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</si>
  <si>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</si>
  <si>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</si>
  <si>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</si>
  <si>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</si>
  <si>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</si>
  <si>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</si>
  <si>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</si>
  <si>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</si>
  <si>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</si>
  <si>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</si>
  <si>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</si>
  <si>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</si>
  <si>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</si>
  <si>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</si>
  <si>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</si>
  <si>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</si>
  <si>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</si>
  <si>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</si>
  <si>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</si>
  <si>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</si>
  <si>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</si>
  <si>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</si>
  <si>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</si>
  <si>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</si>
  <si>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</si>
  <si>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</si>
  <si>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</si>
  <si>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</si>
  <si>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</si>
  <si>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</si>
  <si>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</si>
  <si>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</si>
  <si>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</si>
  <si>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</si>
  <si>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</si>
  <si>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</si>
  <si>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</si>
  <si>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</si>
  <si>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</si>
  <si>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</si>
  <si>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</si>
  <si>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</si>
  <si>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</si>
  <si>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</si>
  <si>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</si>
  <si>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</si>
  <si>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</si>
  <si>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</si>
  <si>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</si>
  <si>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</si>
  <si>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</si>
  <si>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</si>
  <si>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</si>
  <si>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</si>
  <si>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</si>
  <si>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</si>
  <si>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</si>
  <si>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</si>
  <si>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</si>
  <si>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</si>
  <si>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</si>
  <si>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</si>
  <si>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</si>
  <si>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</si>
  <si>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</si>
  <si>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</si>
  <si>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</si>
  <si>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</si>
  <si>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</si>
  <si>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</si>
  <si>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</si>
  <si>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</si>
  <si>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</si>
  <si>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</si>
  <si>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</si>
  <si>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</si>
  <si>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</si>
  <si>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</si>
  <si>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</si>
  <si>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</si>
  <si>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</si>
  <si>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</si>
  <si>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</si>
  <si>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</si>
  <si>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</si>
  <si>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</si>
  <si>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</si>
  <si>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</si>
  <si>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</si>
  <si>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</si>
  <si>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</si>
  <si>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</si>
  <si>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</si>
  <si>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</si>
  <si>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</si>
  <si>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</si>
  <si>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</si>
  <si>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</si>
  <si>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</si>
  <si>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</si>
  <si>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</si>
  <si>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</si>
  <si>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</si>
  <si>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</si>
  <si>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</si>
  <si>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</si>
  <si>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</si>
  <si>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</si>
  <si>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</si>
  <si>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</si>
  <si>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</si>
  <si>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</si>
  <si>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</si>
  <si>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</si>
  <si>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</si>
  <si>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</si>
  <si>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</si>
  <si>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</si>
  <si>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</si>
  <si>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</si>
  <si>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</si>
  <si>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</si>
  <si>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</si>
  <si>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</si>
  <si>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</si>
  <si>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</si>
  <si>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</si>
  <si>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</si>
  <si>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</si>
  <si>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</si>
  <si>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</si>
  <si>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</si>
  <si>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</si>
  <si>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</si>
  <si>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</si>
  <si>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</si>
  <si>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</si>
  <si>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</si>
  <si>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</si>
  <si>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</si>
  <si>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</si>
  <si>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</si>
  <si>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</si>
  <si>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</si>
  <si>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</si>
  <si>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</si>
  <si>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</si>
  <si>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</si>
  <si>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</si>
  <si>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</si>
  <si>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</si>
  <si>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</si>
  <si>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</si>
  <si>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</si>
  <si>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</si>
  <si>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</si>
  <si>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</si>
  <si>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</si>
  <si>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</si>
  <si>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</si>
  <si>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</si>
  <si>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</si>
  <si>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</si>
  <si>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</si>
  <si>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</si>
  <si>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</si>
  <si>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</si>
  <si>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</si>
  <si>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</si>
  <si>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</si>
  <si>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</si>
  <si>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</si>
  <si>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</si>
  <si>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</si>
  <si>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</si>
  <si>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</si>
  <si>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</si>
  <si>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</si>
  <si>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</si>
  <si>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</si>
  <si>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</si>
  <si>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</si>
  <si>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</si>
  <si>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</si>
  <si>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</si>
  <si>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</si>
  <si>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</si>
  <si>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</si>
  <si>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</si>
  <si>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</si>
  <si>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</si>
  <si>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</si>
  <si>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</si>
  <si>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</si>
  <si>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</si>
  <si>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</si>
  <si>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</si>
  <si>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</si>
  <si>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</si>
  <si>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</si>
  <si>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</si>
  <si>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</si>
  <si>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</si>
  <si>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</si>
  <si>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</si>
  <si>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</si>
  <si>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</si>
  <si>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</si>
  <si>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</si>
  <si>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</si>
  <si>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</si>
  <si>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</si>
  <si>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</si>
  <si>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</si>
  <si>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</si>
  <si>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</si>
  <si>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</si>
  <si>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</si>
  <si>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</si>
  <si>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</si>
  <si>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</si>
  <si>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</si>
  <si>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</si>
  <si>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</si>
  <si>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</si>
  <si>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</si>
  <si>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</si>
  <si>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</si>
  <si>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</si>
  <si>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</si>
  <si>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</si>
  <si>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</si>
  <si>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</si>
  <si>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</si>
  <si>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</si>
  <si>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</si>
  <si>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</si>
  <si>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</si>
  <si>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</si>
  <si>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</si>
  <si>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</si>
  <si>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</si>
  <si>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</si>
  <si>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</si>
  <si>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</si>
  <si>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</si>
  <si>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</si>
  <si>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</si>
  <si>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</si>
  <si>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</si>
  <si>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</si>
  <si>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</si>
  <si>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</si>
  <si>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</si>
  <si>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</si>
  <si>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</si>
  <si>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</si>
  <si>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</si>
  <si>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</si>
  <si>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</si>
  <si>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</si>
  <si>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</si>
  <si>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</si>
  <si>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</si>
  <si>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</si>
  <si>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</si>
  <si>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</si>
  <si>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</si>
  <si>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</si>
  <si>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</si>
  <si>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</si>
  <si>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</si>
  <si>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</si>
  <si>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</si>
  <si>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</si>
  <si>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</si>
  <si>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</si>
  <si>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</si>
  <si>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</si>
  <si>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</si>
  <si>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</si>
  <si>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</si>
  <si>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</si>
  <si>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</si>
  <si>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</si>
  <si>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</si>
  <si>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</si>
  <si>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</si>
  <si>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</si>
  <si>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</si>
  <si>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</si>
  <si>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</si>
  <si>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</si>
  <si>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</si>
  <si>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</si>
  <si>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</si>
  <si>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</si>
  <si>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</si>
  <si>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</si>
  <si>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</si>
  <si>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</si>
  <si>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</si>
  <si>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</si>
  <si>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</si>
  <si>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</si>
  <si>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</si>
  <si>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</si>
  <si>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</si>
  <si>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</si>
  <si>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</si>
  <si>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</si>
  <si>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</si>
  <si>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</si>
  <si>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</si>
  <si>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</si>
  <si>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</si>
  <si>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</si>
  <si>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</si>
  <si>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</si>
  <si>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</si>
  <si>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</si>
  <si>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</si>
  <si>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</si>
  <si>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</si>
  <si>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</si>
  <si>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</si>
  <si>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</si>
  <si>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</si>
  <si>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</si>
  <si>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</si>
  <si>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</si>
  <si>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</si>
  <si>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</si>
  <si>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</si>
  <si>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</si>
  <si>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</si>
  <si>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</si>
  <si>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</si>
  <si>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</si>
  <si>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</si>
  <si>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</si>
  <si>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</si>
  <si>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</si>
  <si>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</si>
  <si>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</si>
  <si>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</si>
  <si>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</si>
  <si>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</si>
  <si>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</si>
  <si>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</si>
  <si>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</si>
  <si>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</si>
  <si>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</si>
  <si>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</si>
  <si>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</si>
  <si>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</si>
  <si>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</si>
  <si>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</si>
  <si>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</si>
  <si>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</si>
  <si>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</si>
  <si>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</si>
  <si>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</si>
  <si>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</si>
  <si>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</si>
  <si>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</si>
  <si>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</si>
  <si>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</si>
  <si>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</si>
  <si>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</si>
  <si>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</si>
  <si>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</si>
  <si>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</si>
  <si>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</si>
  <si>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</si>
  <si>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</si>
  <si>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</si>
  <si>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</si>
  <si>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</si>
  <si>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</si>
  <si>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</si>
  <si>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</si>
  <si>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</si>
  <si>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</si>
  <si>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</si>
  <si>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</si>
  <si>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</si>
  <si>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</si>
  <si>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</si>
  <si>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</si>
  <si>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</si>
  <si>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</si>
  <si>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</si>
  <si>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</si>
  <si>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</si>
  <si>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</si>
  <si>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</si>
  <si>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</si>
  <si>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</si>
  <si>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</si>
  <si>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</si>
  <si>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</si>
  <si>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</si>
  <si>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</si>
  <si>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</si>
  <si>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</si>
  <si>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</si>
  <si>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</si>
  <si>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</si>
  <si>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</si>
  <si>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</si>
  <si>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</si>
  <si>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</si>
  <si>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</si>
  <si>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</si>
  <si>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</si>
  <si>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</si>
  <si>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</si>
  <si>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</si>
  <si>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</si>
  <si>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</si>
  <si>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</si>
  <si>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</si>
  <si>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</si>
  <si>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</si>
  <si>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</si>
  <si>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</si>
  <si>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</si>
  <si>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</si>
  <si>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</si>
  <si>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</si>
  <si>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</si>
  <si>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</si>
  <si>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</si>
  <si>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</si>
  <si>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</si>
  <si>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</si>
  <si>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</si>
  <si>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</si>
  <si>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</si>
  <si>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</si>
  <si>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</si>
  <si>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</si>
  <si>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</si>
  <si>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</si>
  <si>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</si>
  <si>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</si>
  <si>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</si>
  <si>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</si>
  <si>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</si>
  <si>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</si>
  <si>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</si>
  <si>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</si>
  <si>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</si>
  <si>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</si>
  <si>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</si>
  <si>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</si>
  <si>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</si>
  <si>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</si>
  <si>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</si>
  <si>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</si>
  <si>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</si>
  <si>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</si>
  <si>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</si>
  <si>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</si>
  <si>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</si>
  <si>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</si>
  <si>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</si>
  <si>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</si>
  <si>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</si>
  <si>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</si>
  <si>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</si>
  <si>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</si>
  <si>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</si>
  <si>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</si>
  <si>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</si>
  <si>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</si>
  <si>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</si>
  <si>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</si>
  <si>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</si>
  <si>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</si>
  <si>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</si>
  <si>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</si>
  <si>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</si>
  <si>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</si>
  <si>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</si>
  <si>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</si>
  <si>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</si>
  <si>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</si>
  <si>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</si>
  <si>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</si>
  <si>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</si>
  <si>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</si>
  <si>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</si>
  <si>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</si>
  <si>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</si>
  <si>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</si>
  <si>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</si>
  <si>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</si>
  <si>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</si>
  <si>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</si>
  <si>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</si>
  <si>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</si>
  <si>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</si>
  <si>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</si>
  <si>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</si>
  <si>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</si>
  <si>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</si>
  <si>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</si>
  <si>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</si>
  <si>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</si>
  <si>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</si>
  <si>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</si>
  <si>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</si>
  <si>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</si>
  <si>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</si>
  <si>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</si>
  <si>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</si>
  <si>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</si>
  <si>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</si>
  <si>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</si>
  <si>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</si>
  <si>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</si>
  <si>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</si>
  <si>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</si>
  <si>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</si>
  <si>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</si>
  <si>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</si>
  <si>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</si>
  <si>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</si>
  <si>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</si>
  <si>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</si>
  <si>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</si>
  <si>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</si>
  <si>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</si>
  <si>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</si>
  <si>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</si>
  <si>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</si>
  <si>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</si>
  <si>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</si>
  <si>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</si>
  <si>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</si>
  <si>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</si>
  <si>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</si>
  <si>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</si>
  <si>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</si>
  <si>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</si>
  <si>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</si>
  <si>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</si>
  <si>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</si>
  <si>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</si>
  <si>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</si>
  <si>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</si>
  <si>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</si>
  <si>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</si>
  <si>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</si>
  <si>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</si>
  <si>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</si>
  <si>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</si>
  <si>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</si>
  <si>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</si>
  <si>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</si>
  <si>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</si>
  <si>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</si>
  <si>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</si>
  <si>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</si>
  <si>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</si>
  <si>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</si>
  <si>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</si>
  <si>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</si>
  <si>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</si>
  <si>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</si>
  <si>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</si>
  <si>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</si>
  <si>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</si>
  <si>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</si>
  <si>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</si>
  <si>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</si>
  <si>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</si>
  <si>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</si>
  <si>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</si>
  <si>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</si>
  <si>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</si>
  <si>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</si>
  <si>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</si>
  <si>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</si>
  <si>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</si>
  <si>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</si>
  <si>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</si>
  <si>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</si>
  <si>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</si>
  <si>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</si>
  <si>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</si>
  <si>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</si>
  <si>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</si>
  <si>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</si>
  <si>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</si>
  <si>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</si>
  <si>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</si>
  <si>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</si>
  <si>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</si>
  <si>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</si>
  <si>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</si>
  <si>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</si>
  <si>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</si>
  <si>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</si>
  <si>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</si>
  <si>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</si>
  <si>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</si>
  <si>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</si>
  <si>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</si>
  <si>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</si>
  <si>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</si>
  <si>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</si>
  <si>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</si>
  <si>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</si>
  <si>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</si>
  <si>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</si>
  <si>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</si>
  <si>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</si>
  <si>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</si>
  <si>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</si>
  <si>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</si>
  <si>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</si>
  <si>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</si>
  <si>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</si>
  <si>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</si>
  <si>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</si>
  <si>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</si>
  <si>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</si>
  <si>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</si>
  <si>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</si>
  <si>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</si>
  <si>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</si>
  <si>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</si>
  <si>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</si>
  <si>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</si>
  <si>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</si>
  <si>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</si>
  <si>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</si>
  <si>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</si>
  <si>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</si>
  <si>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</si>
  <si>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</si>
  <si>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</si>
  <si>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</si>
  <si>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</si>
  <si>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</si>
  <si>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</si>
  <si>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</si>
  <si>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</si>
  <si>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</si>
  <si>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</si>
  <si>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</si>
  <si>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</si>
  <si>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</si>
  <si>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</si>
  <si>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</si>
  <si>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</si>
  <si>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</si>
  <si>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</si>
  <si>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</si>
  <si>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</si>
  <si>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</si>
  <si>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</si>
  <si>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</si>
  <si>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</si>
  <si>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</si>
  <si>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</si>
  <si>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</si>
  <si>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</si>
  <si>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</si>
  <si>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</si>
  <si>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</si>
  <si>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</si>
  <si>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</si>
  <si>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</si>
  <si>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</si>
  <si>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</si>
  <si>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</si>
  <si>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</si>
  <si>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</si>
  <si>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</si>
  <si>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</si>
  <si>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</si>
  <si>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</si>
  <si>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</si>
  <si>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</si>
  <si>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</si>
  <si>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</si>
  <si>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</si>
  <si>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</si>
  <si>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</si>
  <si>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</si>
  <si>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</si>
  <si>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</si>
  <si>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</si>
  <si>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</si>
  <si>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</si>
  <si>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</si>
  <si>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</si>
  <si>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</si>
  <si>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</si>
  <si>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</si>
  <si>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</si>
  <si>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</si>
  <si>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</si>
  <si>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</si>
  <si>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</si>
  <si>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</si>
  <si>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</si>
  <si>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</si>
  <si>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</si>
  <si>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</si>
  <si>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</si>
  <si>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</si>
  <si>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</si>
  <si>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</si>
  <si>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</si>
  <si>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</si>
  <si>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</si>
  <si>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</si>
  <si>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</si>
  <si>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</si>
  <si>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</si>
  <si>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</si>
  <si>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</si>
  <si>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</si>
  <si>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</si>
  <si>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</si>
  <si>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</si>
  <si>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</si>
  <si>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</si>
  <si>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</si>
  <si>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</si>
  <si>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</si>
  <si>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</si>
  <si>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</si>
  <si>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</si>
  <si>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</si>
  <si>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</si>
  <si>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</si>
  <si>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</si>
  <si>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</si>
  <si>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</si>
  <si>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</si>
  <si>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</si>
  <si>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</si>
  <si>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</si>
  <si>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</si>
  <si>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</si>
  <si>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</si>
  <si>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</si>
  <si>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</si>
  <si>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</si>
  <si>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</si>
  <si>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</si>
  <si>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</si>
  <si>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</si>
  <si>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</si>
  <si>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</si>
  <si>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</si>
  <si>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</si>
  <si>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</si>
  <si>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</si>
  <si>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</si>
  <si>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</si>
  <si>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</si>
  <si>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</si>
  <si>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</si>
  <si>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</si>
  <si>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</si>
  <si>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</si>
  <si>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</si>
  <si>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</si>
  <si>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</si>
  <si>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</si>
  <si>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</si>
  <si>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</si>
  <si>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</si>
  <si>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</si>
  <si>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</si>
  <si>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</si>
  <si>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</si>
  <si>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</si>
  <si>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</si>
  <si>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</si>
  <si>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</si>
  <si>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</si>
  <si>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</si>
  <si>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</si>
  <si>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</si>
  <si>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</si>
  <si>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</si>
  <si>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</si>
  <si>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</si>
  <si>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</si>
  <si>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</si>
  <si>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</si>
  <si>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</si>
  <si>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</si>
  <si>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</si>
  <si>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</si>
  <si>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</si>
  <si>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</si>
  <si>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</si>
  <si>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</si>
  <si>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</si>
  <si>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</si>
  <si>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</si>
  <si>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</si>
  <si>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</si>
  <si>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</si>
  <si>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</si>
  <si>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</si>
  <si>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</si>
  <si>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</si>
  <si>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</si>
  <si>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</si>
  <si>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</si>
  <si>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</si>
  <si>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</si>
  <si>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</si>
  <si>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</si>
  <si>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</si>
  <si>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</si>
  <si>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</si>
  <si>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</si>
  <si>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</si>
  <si>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</si>
  <si>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</si>
  <si>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</si>
  <si>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</si>
  <si>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</si>
  <si>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</si>
  <si>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</si>
  <si>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</si>
  <si>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</si>
  <si>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</si>
  <si>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</si>
  <si>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</si>
  <si>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</si>
  <si>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</si>
  <si>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</si>
  <si>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</si>
  <si>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</si>
  <si>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</si>
  <si>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</si>
  <si>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</si>
  <si>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</si>
  <si>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</si>
  <si>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</si>
  <si>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</si>
  <si>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</si>
  <si>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</si>
  <si>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</si>
  <si>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</si>
  <si>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</si>
  <si>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</si>
  <si>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</si>
  <si>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</si>
  <si>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</si>
  <si>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</si>
  <si>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</si>
  <si>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</si>
  <si>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</si>
  <si>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</si>
  <si>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</si>
  <si>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</si>
  <si>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</si>
  <si>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</si>
  <si>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</si>
  <si>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</si>
  <si>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</si>
  <si>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</si>
  <si>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</si>
  <si>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</si>
  <si>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</si>
  <si>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</si>
  <si>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</si>
  <si>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</si>
  <si>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</si>
  <si>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</si>
  <si>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</si>
  <si>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</si>
  <si>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</si>
  <si>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</si>
  <si>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</si>
  <si>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</si>
  <si>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</si>
  <si>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</si>
  <si>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</si>
  <si>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</si>
  <si>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</si>
  <si>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</si>
  <si>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</si>
  <si>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</si>
  <si>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</si>
  <si>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</si>
  <si>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</si>
  <si>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</si>
  <si>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</si>
  <si>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</si>
  <si>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</si>
  <si>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</si>
  <si>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</si>
  <si>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</si>
  <si>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</si>
  <si>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</si>
  <si>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</si>
  <si>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</si>
  <si>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</si>
  <si>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</si>
  <si>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</si>
  <si>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</si>
  <si>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</si>
  <si>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</si>
  <si>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</si>
  <si>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</si>
  <si>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</si>
  <si>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</si>
  <si>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</si>
  <si>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</si>
  <si>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</si>
  <si>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</si>
  <si>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</si>
  <si>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</si>
  <si>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</si>
  <si>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</si>
  <si>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</si>
  <si>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</si>
  <si>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</si>
  <si>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</si>
  <si>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</si>
  <si>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</si>
  <si>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</si>
  <si>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</si>
  <si>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</si>
  <si>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</si>
  <si>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</si>
  <si>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</si>
  <si>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</si>
  <si>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</si>
  <si>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</si>
  <si>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</si>
  <si>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</si>
  <si>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</si>
  <si>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</si>
  <si>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</si>
  <si>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</si>
  <si>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</si>
  <si>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</si>
  <si>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</si>
  <si>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</si>
  <si>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</si>
  <si>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</si>
  <si>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</si>
  <si>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</si>
  <si>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</si>
  <si>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</si>
  <si>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</si>
  <si>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</si>
  <si>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</si>
  <si>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</si>
  <si>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</si>
  <si>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</si>
  <si>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</si>
  <si>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</si>
  <si>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</si>
  <si>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</si>
  <si>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</si>
  <si>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</si>
  <si>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</si>
  <si>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</si>
  <si>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</si>
  <si>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</si>
  <si>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</si>
  <si>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</si>
  <si>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</si>
  <si>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</si>
  <si>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</si>
  <si>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</si>
  <si>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</si>
  <si>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</si>
  <si>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</si>
  <si>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</si>
  <si>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</si>
  <si>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</si>
  <si>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</si>
  <si>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</si>
  <si>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</si>
  <si>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</si>
  <si>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</si>
  <si>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</si>
  <si>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</si>
  <si>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</si>
  <si>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</si>
  <si>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</si>
  <si>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</si>
  <si>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</si>
  <si>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</si>
  <si>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</si>
  <si>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</si>
  <si>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</si>
  <si>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</si>
  <si>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</si>
  <si>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</si>
  <si>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</si>
  <si>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</si>
  <si>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</si>
  <si>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</si>
  <si>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</si>
  <si>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</si>
  <si>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</si>
  <si>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</si>
  <si>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</si>
  <si>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</si>
  <si>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</si>
  <si>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</si>
  <si>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</si>
  <si>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</si>
  <si>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</si>
  <si>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</si>
  <si>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</si>
  <si>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</si>
  <si>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</si>
  <si>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</si>
  <si>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</si>
  <si>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</si>
  <si>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</si>
  <si>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</si>
  <si>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</si>
  <si>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</si>
  <si>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</si>
  <si>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</si>
  <si>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</si>
  <si>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</si>
  <si>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</si>
  <si>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</si>
  <si>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</si>
  <si>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</si>
  <si>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</si>
  <si>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</si>
  <si>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</si>
  <si>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</si>
  <si>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</si>
  <si>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</si>
  <si>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</si>
  <si>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</si>
  <si>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</si>
  <si>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</si>
  <si>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</si>
  <si>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</si>
  <si>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</si>
  <si>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</si>
  <si>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</si>
  <si>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</si>
  <si>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</si>
  <si>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</si>
  <si>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</si>
  <si>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</si>
  <si>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</si>
  <si>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</si>
  <si>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</si>
  <si>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</si>
  <si>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</si>
  <si>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</si>
  <si>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</si>
  <si>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</si>
  <si>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</si>
  <si>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</si>
  <si>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</si>
  <si>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</si>
  <si>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</si>
  <si>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</si>
  <si>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</si>
  <si>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</si>
  <si>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</si>
  <si>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</si>
  <si>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</si>
  <si>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</si>
  <si>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</si>
  <si>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</si>
  <si>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</si>
  <si>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</si>
  <si>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</si>
  <si>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</si>
  <si>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</si>
  <si>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</si>
  <si>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</si>
  <si>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</si>
  <si>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</si>
  <si>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</si>
  <si>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</si>
  <si>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</si>
  <si>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</si>
  <si>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</si>
  <si>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</si>
  <si>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</si>
  <si>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</si>
  <si>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</si>
  <si>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</si>
  <si>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</si>
  <si>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</si>
  <si>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</si>
  <si>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</si>
  <si>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</si>
  <si>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</si>
  <si>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</si>
  <si>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</si>
  <si>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</si>
  <si>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</si>
  <si>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</si>
  <si>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</si>
  <si>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</si>
  <si>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</si>
  <si>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</si>
  <si>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</si>
  <si>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</si>
  <si>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</si>
  <si>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</si>
  <si>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</si>
  <si>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</si>
  <si>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</si>
  <si>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</si>
  <si>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</si>
  <si>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</si>
  <si>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</si>
  <si>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</si>
  <si>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</si>
  <si>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</si>
  <si>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</si>
  <si>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</si>
  <si>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</si>
  <si>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</si>
  <si>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</si>
  <si>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</si>
  <si>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</si>
  <si>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</si>
  <si>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</si>
  <si>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</si>
  <si>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</si>
  <si>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</si>
  <si>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</si>
  <si>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</si>
  <si>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</si>
  <si>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</si>
  <si>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</si>
  <si>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</si>
  <si>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</si>
  <si>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</si>
  <si>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</si>
  <si>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</si>
  <si>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</si>
  <si>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</si>
  <si>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</si>
  <si>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</si>
  <si>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</si>
  <si>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</si>
  <si>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</si>
  <si>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</si>
  <si>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</si>
  <si>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</si>
  <si>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</si>
  <si>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</si>
  <si>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</si>
  <si>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</si>
  <si>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</si>
  <si>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</si>
  <si>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</si>
  <si>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</si>
  <si>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</si>
  <si>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</si>
  <si>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</si>
  <si>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</si>
  <si>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</si>
  <si>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</si>
  <si>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</si>
  <si>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</si>
  <si>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</si>
  <si>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</si>
  <si>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</si>
  <si>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</si>
  <si>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</si>
  <si>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</si>
  <si>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</si>
  <si>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</si>
  <si>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</si>
  <si>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</si>
  <si>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</si>
  <si>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</si>
  <si>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</si>
  <si>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</si>
  <si>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</si>
  <si>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</si>
  <si>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</si>
  <si>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</si>
  <si>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</si>
  <si>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</si>
  <si>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</si>
  <si>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</si>
  <si>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</si>
  <si>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</si>
  <si>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</si>
  <si>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</si>
  <si>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</si>
  <si>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</si>
  <si>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</si>
  <si>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</si>
  <si>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</si>
  <si>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</si>
  <si>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</si>
  <si>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</si>
  <si>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</si>
  <si>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</si>
  <si>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</si>
  <si>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</si>
  <si>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</si>
  <si>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</si>
  <si>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</si>
  <si>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</si>
  <si>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</si>
  <si>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</si>
  <si>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</si>
  <si>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</si>
  <si>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</si>
  <si>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</si>
  <si>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</si>
  <si>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</si>
  <si>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</si>
  <si>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</si>
  <si>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</si>
  <si>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</si>
  <si>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</si>
  <si>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</si>
  <si>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</si>
  <si>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</si>
  <si>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</si>
  <si>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</si>
  <si>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</si>
  <si>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</si>
  <si>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</si>
  <si>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</si>
  <si>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</si>
  <si>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</si>
  <si>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</si>
  <si>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</si>
  <si>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</si>
  <si>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</si>
  <si>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</si>
  <si>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</si>
  <si>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</si>
  <si>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</si>
  <si>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</si>
  <si>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</si>
  <si>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</si>
  <si>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</si>
  <si>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</si>
  <si>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</si>
  <si>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</si>
  <si>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</si>
  <si>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</si>
  <si>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</si>
  <si>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</si>
  <si>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</si>
  <si>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</si>
  <si>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</si>
  <si>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</si>
  <si>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</si>
  <si>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</si>
  <si>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</si>
  <si>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</si>
  <si>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</si>
  <si>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</si>
  <si>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</si>
  <si>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</si>
  <si>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</si>
  <si>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</si>
  <si>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</si>
  <si>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</si>
  <si>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</si>
  <si>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</si>
  <si>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</si>
  <si>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</si>
  <si>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</si>
  <si>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</si>
  <si>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</si>
  <si>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</si>
  <si>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</si>
  <si>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</si>
  <si>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</si>
  <si>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</si>
  <si>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</si>
  <si>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</si>
  <si>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</si>
  <si>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</si>
  <si>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</si>
  <si>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</si>
  <si>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</si>
  <si>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</si>
  <si>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</si>
  <si>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</si>
  <si>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</si>
  <si>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</si>
  <si>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</si>
  <si>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</si>
  <si>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</si>
  <si>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</si>
  <si>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</si>
  <si>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</si>
  <si>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</si>
  <si>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</si>
  <si>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</si>
  <si>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</si>
  <si>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</si>
  <si>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</si>
  <si>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</si>
  <si>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</si>
  <si>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</si>
  <si>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</si>
  <si>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</si>
  <si>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</si>
  <si>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</si>
  <si>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</si>
  <si>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</si>
  <si>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</si>
  <si>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</si>
  <si>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</si>
  <si>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</si>
  <si>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</si>
  <si>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</si>
  <si>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</si>
  <si>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</si>
  <si>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</si>
  <si>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</si>
  <si>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</si>
  <si>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</si>
  <si>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</si>
  <si>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</si>
  <si>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</si>
  <si>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</si>
  <si>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</si>
  <si>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</si>
  <si>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</si>
  <si>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</si>
  <si>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</si>
  <si>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</si>
  <si>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</si>
  <si>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</si>
  <si>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</si>
  <si>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</si>
  <si>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</si>
  <si>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</si>
  <si>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</si>
  <si>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</si>
  <si>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</si>
  <si>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</si>
  <si>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</si>
  <si>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</si>
  <si>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</si>
  <si>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</si>
  <si>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</si>
  <si>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</si>
  <si>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</si>
  <si>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</si>
  <si>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</si>
  <si>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</si>
  <si>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</si>
  <si>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</si>
  <si>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</si>
  <si>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</si>
  <si>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</si>
  <si>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</si>
  <si>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</si>
  <si>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</si>
  <si>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</si>
  <si>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</si>
  <si>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</si>
  <si>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</si>
  <si>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</si>
  <si>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</si>
  <si>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</si>
  <si>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</si>
  <si>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</si>
  <si>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</si>
  <si>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</si>
  <si>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</si>
  <si>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</si>
  <si>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</si>
  <si>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</si>
  <si>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</si>
  <si>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</si>
  <si>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</si>
  <si>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</si>
  <si>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</si>
  <si>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</si>
  <si>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</si>
  <si>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</si>
  <si>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</si>
  <si>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</si>
  <si>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</si>
  <si>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</si>
  <si>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</si>
  <si>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</si>
  <si>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</si>
  <si>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</si>
  <si>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</si>
  <si>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</si>
  <si>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</si>
  <si>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</si>
  <si>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</si>
  <si>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</si>
  <si>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</si>
  <si>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</si>
  <si>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</si>
  <si>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</si>
  <si>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</si>
  <si>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</si>
  <si>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</si>
  <si>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</si>
  <si>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</si>
  <si>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</si>
  <si>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</si>
  <si>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</si>
  <si>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</si>
  <si>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</si>
  <si>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</si>
  <si>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</si>
  <si>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</si>
  <si>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</si>
  <si>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</si>
  <si>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</si>
  <si>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</si>
  <si>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</si>
  <si>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</si>
  <si>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</si>
  <si>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</si>
  <si>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</si>
  <si>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</si>
  <si>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</si>
  <si>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</si>
  <si>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</si>
  <si>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</si>
  <si>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</si>
  <si>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</si>
  <si>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</si>
  <si>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</si>
  <si>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</si>
  <si>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</si>
  <si>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</si>
  <si>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</si>
  <si>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</si>
  <si>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</si>
  <si>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</si>
  <si>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</si>
  <si>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</si>
  <si>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</si>
  <si>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</si>
  <si>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</si>
  <si>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</si>
  <si>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</si>
  <si>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</si>
  <si>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</si>
  <si>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</si>
  <si>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</si>
  <si>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</si>
  <si>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</si>
  <si>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</si>
  <si>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</si>
  <si>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</si>
  <si>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</si>
  <si>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</si>
  <si>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</si>
  <si>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</si>
  <si>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</si>
  <si>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</si>
  <si>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</si>
  <si>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</si>
  <si>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</si>
  <si>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</si>
  <si>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</si>
  <si>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</si>
  <si>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</si>
  <si>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</si>
  <si>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</si>
  <si>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</si>
  <si>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</si>
  <si>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</si>
  <si>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</si>
  <si>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</si>
  <si>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</si>
  <si>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</si>
  <si>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</si>
  <si>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</si>
  <si>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</si>
  <si>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</si>
  <si>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</si>
  <si>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</si>
  <si>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</si>
  <si>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</si>
  <si>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</si>
  <si>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</si>
  <si>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</si>
  <si>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</si>
  <si>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</si>
  <si>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</si>
  <si>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</si>
  <si>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</si>
  <si>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</si>
  <si>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</si>
  <si>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</si>
  <si>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</si>
  <si>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</si>
  <si>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</si>
  <si>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</si>
  <si>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</si>
  <si>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</si>
  <si>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</si>
  <si>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</si>
  <si>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</si>
  <si>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</si>
  <si>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</si>
  <si>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</si>
  <si>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</si>
  <si>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</si>
  <si>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</si>
  <si>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</si>
  <si>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</si>
  <si>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</si>
  <si>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</si>
  <si>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</si>
  <si>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</si>
  <si>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</si>
  <si>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</si>
  <si>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</si>
  <si>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</si>
  <si>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</si>
  <si>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</si>
  <si>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</si>
  <si>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</si>
  <si>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</si>
  <si>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</si>
  <si>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</si>
  <si>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</si>
  <si>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</si>
  <si>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</si>
  <si>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</si>
  <si>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</si>
  <si>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</si>
  <si>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</si>
  <si>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</si>
  <si>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</si>
  <si>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</si>
  <si>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</si>
  <si>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</si>
  <si>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</si>
  <si>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</si>
  <si>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</si>
  <si>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</si>
  <si>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</si>
  <si>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</si>
  <si>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</si>
  <si>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</si>
  <si>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</si>
  <si>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</si>
  <si>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</si>
  <si>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</si>
  <si>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</si>
  <si>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</si>
  <si>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</si>
  <si>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</si>
  <si>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</si>
  <si>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</si>
  <si>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</si>
  <si>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</si>
  <si>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</si>
  <si>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</si>
  <si>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</si>
  <si>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</si>
  <si>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</si>
  <si>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</si>
  <si>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</si>
  <si>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</si>
  <si>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</si>
  <si>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</si>
  <si>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</si>
  <si>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</si>
  <si>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</si>
  <si>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</si>
  <si>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</si>
  <si>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</si>
  <si>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</si>
  <si>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</si>
  <si>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</si>
  <si>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</si>
  <si>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</si>
  <si>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</si>
  <si>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</si>
  <si>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</si>
  <si>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</si>
  <si>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</si>
  <si>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</si>
  <si>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</si>
  <si>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</si>
  <si>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</si>
  <si>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</si>
  <si>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</si>
  <si>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</si>
  <si>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</si>
  <si>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</si>
  <si>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</si>
  <si>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</si>
  <si>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</si>
  <si>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</si>
  <si>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</si>
  <si>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</si>
  <si>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</si>
  <si>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</si>
  <si>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</si>
  <si>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</si>
  <si>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</si>
  <si>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</si>
  <si>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</si>
  <si>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</si>
  <si>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</si>
  <si>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</si>
  <si>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</si>
  <si>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</si>
  <si>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</si>
  <si>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</si>
  <si>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</si>
  <si>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</si>
  <si>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</si>
  <si>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</si>
  <si>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</si>
  <si>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</si>
  <si>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</si>
  <si>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</si>
  <si>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</si>
  <si>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</si>
  <si>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</si>
  <si>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</si>
  <si>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</si>
  <si>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</si>
  <si>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</si>
  <si>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</si>
  <si>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</si>
  <si>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</si>
  <si>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</si>
  <si>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</si>
  <si>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</si>
  <si>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</si>
  <si>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</si>
  <si>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</si>
  <si>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</si>
  <si>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</si>
  <si>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</si>
  <si>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</si>
  <si>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</si>
  <si>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</si>
  <si>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</si>
  <si>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</si>
  <si>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</si>
  <si>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</si>
  <si>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</si>
  <si>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</si>
  <si>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</si>
  <si>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</si>
  <si>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</si>
  <si>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</si>
  <si>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</si>
  <si>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</si>
  <si>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</si>
  <si>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</si>
  <si>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</si>
  <si>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</si>
  <si>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</si>
  <si>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</si>
  <si>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</si>
  <si>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</si>
  <si>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</si>
  <si>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</si>
  <si>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</si>
  <si>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</si>
  <si>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</si>
  <si>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</si>
  <si>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</si>
  <si>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</si>
  <si>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</si>
  <si>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</si>
  <si>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</si>
  <si>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</si>
  <si>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</si>
  <si>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</si>
  <si>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</si>
  <si>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</si>
  <si>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</si>
  <si>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</si>
  <si>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</si>
  <si>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</si>
  <si>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</si>
  <si>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</si>
  <si>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</si>
  <si>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</si>
  <si>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</si>
  <si>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</si>
  <si>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</si>
  <si>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</si>
  <si>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</si>
  <si>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</si>
  <si>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</si>
  <si>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</si>
  <si>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</si>
  <si>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</si>
  <si>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</si>
  <si>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</si>
  <si>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</si>
  <si>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</si>
  <si>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</si>
  <si>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</si>
  <si>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</si>
  <si>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</si>
  <si>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</si>
  <si>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</si>
  <si>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</si>
  <si>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</si>
  <si>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</si>
  <si>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</si>
  <si>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</si>
  <si>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</si>
  <si>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</si>
  <si>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</si>
  <si>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</si>
  <si>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</si>
  <si>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</si>
  <si>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</si>
  <si>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</si>
  <si>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</si>
  <si>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</si>
  <si>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</si>
  <si>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</si>
  <si>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</si>
  <si>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</si>
  <si>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</si>
  <si>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</si>
  <si>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</si>
  <si>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</si>
  <si>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</si>
  <si>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</si>
  <si>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</si>
  <si>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</si>
  <si>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</si>
  <si>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</si>
  <si>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</si>
  <si>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</si>
  <si>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</si>
  <si>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</si>
  <si>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</si>
  <si>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</si>
  <si>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</si>
  <si>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</si>
  <si>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</si>
  <si>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</si>
  <si>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</si>
  <si>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</si>
  <si>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</si>
  <si>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</si>
  <si>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</si>
  <si>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</si>
  <si>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</si>
  <si>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</si>
  <si>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</si>
  <si>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</si>
  <si>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</si>
  <si>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</si>
  <si>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</si>
  <si>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</si>
  <si>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</si>
  <si>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</si>
  <si>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</si>
  <si>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</si>
  <si>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</si>
  <si>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</si>
  <si>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</si>
  <si>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</si>
  <si>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</si>
  <si>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</si>
  <si>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</si>
  <si>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</si>
  <si>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</si>
  <si>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</si>
  <si>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</si>
  <si>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</si>
  <si>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</si>
  <si>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</si>
  <si>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</si>
  <si>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</si>
  <si>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</si>
  <si>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</si>
  <si>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</si>
  <si>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</si>
  <si>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</si>
  <si>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</si>
  <si>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</si>
  <si>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</si>
  <si>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</si>
  <si>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</si>
  <si>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</si>
  <si>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</si>
  <si>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</si>
  <si>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</si>
  <si>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</si>
  <si>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</si>
  <si>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</si>
  <si>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</si>
  <si>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</si>
  <si>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</si>
  <si>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</si>
  <si>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</si>
  <si>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</si>
  <si>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</si>
  <si>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</si>
  <si>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</si>
  <si>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</si>
  <si>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</si>
  <si>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</si>
  <si>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</si>
  <si>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</si>
  <si>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</si>
  <si>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</si>
  <si>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</si>
  <si>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</si>
  <si>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</si>
  <si>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</si>
  <si>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</si>
  <si>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</si>
  <si>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</si>
  <si>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</si>
  <si>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</si>
  <si>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</si>
  <si>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</si>
  <si>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</si>
  <si>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</si>
  <si>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</si>
  <si>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</si>
  <si>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</si>
  <si>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</si>
  <si>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</si>
  <si>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</si>
  <si>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</si>
  <si>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</si>
  <si>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</si>
  <si>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</si>
  <si>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</si>
  <si>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</si>
  <si>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</si>
  <si>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</si>
  <si>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</si>
  <si>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</si>
  <si>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</si>
  <si>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</si>
  <si>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</si>
  <si>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</si>
  <si>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</si>
  <si>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</si>
  <si>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</si>
  <si>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</si>
  <si>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</si>
  <si>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</si>
  <si>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</si>
  <si>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</si>
  <si>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</si>
  <si>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</si>
  <si>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</si>
  <si>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</si>
  <si>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</si>
  <si>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</si>
  <si>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</si>
  <si>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</si>
  <si>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</si>
  <si>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</si>
  <si>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</si>
  <si>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</si>
  <si>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</si>
  <si>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</si>
  <si>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</si>
  <si>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</si>
  <si>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</si>
  <si>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</si>
  <si>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</si>
  <si>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</si>
  <si>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</si>
  <si>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</si>
  <si>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</si>
  <si>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</si>
  <si>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</si>
  <si>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</si>
  <si>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</si>
  <si>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</si>
  <si>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</si>
  <si>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</si>
  <si>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</si>
  <si>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</si>
  <si>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</si>
  <si>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</si>
  <si>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</si>
  <si>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</si>
  <si>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</si>
  <si>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</si>
  <si>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</si>
  <si>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</si>
  <si>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</si>
  <si>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</si>
  <si>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</si>
  <si>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</si>
  <si>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</si>
  <si>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</si>
  <si>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</si>
  <si>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</si>
  <si>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</si>
  <si>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</si>
  <si>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</si>
  <si>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</si>
  <si>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</si>
  <si>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</si>
  <si>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</si>
  <si>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</si>
  <si>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</si>
  <si>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</si>
  <si>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</si>
  <si>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</si>
  <si>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</si>
  <si>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</si>
  <si>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</si>
  <si>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</si>
  <si>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</si>
  <si>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</si>
  <si>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</si>
  <si>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</si>
  <si>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</si>
  <si>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</si>
  <si>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</si>
  <si>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</si>
  <si>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</si>
  <si>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</si>
  <si>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</si>
  <si>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</si>
  <si>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</si>
  <si>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</si>
  <si>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</si>
  <si>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</si>
  <si>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</si>
  <si>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</si>
  <si>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</si>
  <si>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</si>
  <si>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</si>
  <si>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</si>
  <si>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</si>
  <si>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</si>
  <si>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</si>
  <si>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</si>
  <si>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</si>
  <si>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</si>
  <si>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</si>
  <si>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</si>
  <si>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</si>
  <si>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</si>
  <si>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</si>
  <si>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</si>
  <si>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</si>
  <si>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</si>
  <si>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</si>
  <si>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</si>
  <si>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</si>
  <si>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</si>
  <si>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</si>
  <si>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</si>
  <si>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</si>
  <si>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</si>
  <si>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</si>
  <si>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</si>
  <si>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</si>
  <si>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</si>
  <si>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</si>
  <si>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</si>
  <si>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</si>
  <si>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</si>
  <si>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</si>
  <si>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</si>
  <si>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</si>
  <si>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</si>
  <si>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</si>
  <si>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</si>
  <si>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</si>
  <si>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</si>
  <si>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</si>
  <si>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</si>
  <si>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</si>
  <si>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</si>
  <si>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</si>
  <si>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</si>
  <si>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</si>
  <si>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</si>
  <si>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</si>
  <si>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</si>
  <si>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</si>
  <si>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</si>
  <si>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</si>
  <si>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</si>
  <si>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</si>
  <si>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</si>
  <si>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</si>
  <si>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</si>
  <si>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</si>
  <si>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</si>
  <si>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</si>
  <si>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</si>
  <si>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</si>
  <si>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</si>
  <si>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</si>
  <si>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</si>
  <si>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</si>
  <si>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</si>
  <si>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</si>
  <si>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</si>
  <si>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</si>
  <si>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</si>
  <si>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</si>
  <si>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</si>
  <si>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</si>
  <si>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</si>
  <si>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</si>
  <si>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</si>
  <si>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</si>
  <si>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</si>
  <si>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</si>
  <si>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</si>
  <si>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</si>
  <si>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</si>
  <si>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</si>
  <si>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</si>
  <si>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</si>
  <si>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</si>
  <si>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</si>
  <si>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</si>
  <si>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</si>
  <si>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</si>
  <si>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</si>
  <si>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</si>
  <si>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</si>
  <si>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</si>
  <si>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</si>
  <si>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</si>
  <si>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</si>
  <si>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</si>
  <si>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</si>
  <si>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</si>
  <si>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</si>
  <si>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</si>
  <si>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</si>
  <si>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</si>
  <si>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</si>
  <si>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</si>
  <si>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</si>
  <si>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</si>
  <si>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</si>
  <si>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</si>
  <si>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</si>
  <si>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</si>
  <si>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</si>
  <si>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</si>
  <si>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</si>
  <si>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</si>
  <si>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</si>
  <si>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</si>
  <si>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</si>
  <si>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</si>
  <si>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</si>
  <si>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</si>
  <si>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</si>
  <si>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</si>
  <si>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</si>
  <si>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</si>
  <si>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</si>
  <si>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</si>
  <si>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</si>
  <si>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</si>
  <si>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</si>
  <si>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</si>
  <si>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</si>
  <si>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</si>
  <si>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</si>
  <si>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</si>
  <si>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</si>
  <si>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</si>
  <si>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</si>
  <si>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</si>
  <si>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</si>
  <si>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</si>
  <si>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</si>
  <si>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</si>
  <si>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</si>
  <si>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</si>
  <si>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</si>
  <si>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</si>
  <si>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</si>
  <si>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</si>
  <si>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</si>
  <si>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</si>
  <si>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</si>
  <si>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</si>
  <si>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</si>
  <si>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</si>
  <si>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</si>
  <si>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</si>
  <si>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</si>
  <si>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</si>
  <si>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</si>
  <si>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</si>
  <si>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</si>
  <si>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</si>
  <si>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</si>
  <si>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</si>
  <si>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</si>
  <si>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</si>
  <si>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</si>
  <si>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</si>
  <si>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</si>
  <si>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</si>
  <si>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</si>
  <si>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</si>
  <si>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</si>
  <si>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</si>
  <si>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</si>
  <si>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</si>
  <si>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</si>
  <si>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</si>
  <si>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</si>
  <si>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</si>
  <si>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</si>
  <si>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</si>
  <si>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</si>
  <si>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</si>
  <si>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</si>
  <si>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</si>
  <si>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</si>
  <si>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</si>
  <si>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</si>
  <si>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</si>
  <si>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</si>
  <si>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</si>
  <si>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</si>
  <si>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</si>
  <si>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</si>
  <si>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</si>
  <si>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</si>
  <si>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</si>
  <si>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</si>
  <si>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</si>
  <si>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</si>
  <si>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</si>
  <si>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</si>
  <si>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</si>
  <si>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</si>
  <si>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</si>
  <si>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</si>
  <si>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</si>
  <si>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</si>
  <si>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</si>
  <si>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</si>
  <si>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</si>
  <si>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</si>
  <si>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</si>
  <si>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</si>
  <si>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</si>
  <si>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</si>
  <si>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</si>
  <si>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</si>
  <si>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</si>
  <si>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</si>
  <si>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</si>
  <si>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</si>
  <si>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</si>
  <si>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</si>
  <si>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</si>
  <si>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</si>
  <si>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</si>
  <si>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</si>
  <si>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</si>
  <si>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</si>
  <si>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</si>
  <si>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</si>
  <si>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</si>
  <si>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</si>
  <si>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</si>
  <si>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</si>
  <si>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</si>
  <si>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</si>
  <si>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</si>
  <si>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</si>
  <si>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</si>
  <si>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</si>
  <si>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</si>
  <si>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</si>
  <si>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</si>
  <si>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</si>
  <si>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</si>
  <si>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</si>
  <si>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</si>
  <si>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</si>
  <si>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</si>
  <si>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</si>
  <si>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</si>
  <si>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</si>
  <si>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</si>
  <si>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</si>
  <si>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</si>
  <si>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</si>
  <si>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</si>
  <si>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</si>
  <si>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</si>
  <si>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</si>
  <si>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</si>
  <si>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</si>
  <si>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</si>
  <si>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</si>
  <si>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</si>
  <si>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</si>
  <si>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</si>
  <si>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</si>
  <si>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</si>
  <si>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</si>
  <si>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</si>
  <si>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</si>
  <si>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</si>
  <si>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</si>
  <si>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</si>
  <si>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</si>
  <si>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</si>
  <si>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</si>
  <si>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</si>
  <si>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</si>
  <si>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</si>
  <si>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</si>
  <si>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</si>
  <si>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</si>
  <si>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</si>
  <si>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</si>
  <si>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</si>
  <si>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</si>
  <si>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</si>
  <si>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</si>
  <si>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</si>
  <si>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</si>
  <si>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</si>
  <si>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</si>
  <si>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</si>
  <si>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</si>
  <si>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</si>
  <si>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</si>
  <si>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</si>
  <si>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</si>
  <si>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</si>
  <si>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</si>
  <si>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</si>
  <si>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</si>
  <si>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</si>
  <si>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</si>
  <si>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</si>
  <si>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</si>
  <si>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</si>
  <si>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</si>
  <si>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</si>
  <si>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</si>
  <si>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</si>
  <si>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</si>
  <si>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</si>
  <si>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</si>
  <si>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</si>
  <si>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</si>
  <si>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</si>
  <si>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</si>
  <si>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</si>
  <si>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</si>
  <si>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</si>
  <si>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</si>
  <si>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</si>
  <si>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</si>
  <si>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</si>
  <si>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</si>
  <si>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</si>
  <si>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</si>
  <si>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</si>
  <si>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</si>
  <si>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</si>
  <si>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</si>
  <si>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</si>
  <si>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</si>
  <si>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</si>
  <si>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</si>
  <si>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</si>
  <si>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</si>
  <si>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</si>
  <si>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</si>
  <si>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</si>
  <si>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</si>
  <si>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</si>
  <si>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</si>
  <si>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</si>
  <si>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</si>
  <si>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</si>
  <si>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</si>
  <si>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</si>
  <si>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</si>
  <si>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</si>
  <si>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</si>
  <si>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</si>
  <si>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</si>
  <si>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</si>
  <si>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</si>
  <si>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</si>
  <si>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</si>
  <si>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</si>
  <si>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</si>
  <si>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</si>
  <si>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</si>
  <si>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</si>
  <si>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</si>
  <si>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</si>
  <si>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</si>
  <si>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</si>
  <si>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</si>
  <si>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</si>
  <si>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</si>
  <si>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</si>
  <si>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</si>
  <si>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</si>
  <si>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</si>
  <si>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</si>
  <si>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</si>
  <si>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</si>
  <si>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</si>
  <si>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</si>
  <si>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</si>
  <si>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</si>
  <si>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</si>
  <si>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</si>
  <si>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</si>
  <si>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</si>
  <si>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</si>
  <si>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</si>
  <si>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</si>
  <si>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</si>
  <si>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</si>
  <si>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</si>
  <si>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</si>
  <si>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</si>
  <si>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</si>
  <si>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</si>
  <si>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</si>
  <si>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</si>
  <si>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</si>
  <si>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</si>
  <si>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</si>
  <si>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</si>
  <si>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</si>
  <si>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</si>
  <si>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</si>
  <si>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</si>
  <si>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</si>
  <si>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</si>
  <si>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</si>
  <si>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</si>
  <si>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</si>
  <si>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</si>
  <si>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</si>
  <si>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</si>
  <si>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</si>
  <si>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</si>
  <si>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</si>
  <si>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</si>
  <si>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</si>
  <si>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</si>
  <si>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</si>
  <si>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</si>
  <si>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</si>
  <si>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</si>
  <si>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</si>
  <si>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</si>
  <si>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</si>
  <si>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</si>
  <si>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</si>
  <si>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</si>
  <si>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</si>
  <si>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</si>
  <si>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</si>
  <si>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</si>
  <si>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</si>
  <si>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</si>
  <si>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</si>
  <si>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</si>
  <si>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</si>
  <si>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</si>
  <si>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</si>
  <si>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</si>
  <si>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</si>
  <si>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</si>
  <si>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</si>
  <si>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</si>
  <si>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</si>
  <si>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</si>
  <si>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</si>
  <si>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</si>
  <si>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</si>
  <si>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</si>
  <si>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</si>
  <si>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</si>
  <si>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</si>
  <si>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</si>
  <si>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</si>
  <si>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</si>
  <si>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</si>
  <si>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</si>
  <si>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</si>
  <si>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</si>
  <si>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</si>
  <si>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</si>
  <si>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</si>
  <si>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</si>
  <si>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</si>
  <si>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</si>
  <si>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</si>
  <si>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</si>
  <si>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</si>
  <si>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</si>
  <si>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</si>
  <si>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</si>
  <si>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</si>
  <si>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</si>
  <si>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</si>
  <si>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</si>
  <si>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</si>
  <si>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</si>
  <si>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</si>
  <si>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</si>
  <si>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</si>
  <si>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</si>
  <si>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</si>
  <si>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</si>
  <si>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</si>
  <si>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</si>
  <si>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</si>
  <si>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</si>
  <si>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</si>
  <si>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</si>
  <si>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</si>
  <si>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</si>
  <si>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</si>
  <si>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</si>
  <si>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</si>
  <si>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</si>
  <si>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</si>
  <si>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</si>
  <si>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</si>
  <si>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</si>
  <si>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</si>
  <si>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</si>
  <si>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</si>
  <si>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</si>
  <si>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</si>
  <si>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</si>
  <si>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</si>
  <si>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</si>
  <si>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</si>
  <si>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</si>
  <si>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</si>
  <si>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</si>
  <si>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</si>
  <si>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</si>
  <si>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</si>
  <si>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</si>
  <si>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</si>
  <si>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</si>
  <si>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</si>
  <si>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</si>
  <si>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</si>
  <si>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</si>
  <si>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</si>
  <si>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</si>
  <si>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</si>
  <si>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</si>
  <si>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</si>
  <si>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</si>
  <si>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</si>
  <si>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</si>
  <si>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</si>
  <si>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</si>
  <si>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</si>
  <si>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</si>
  <si>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</si>
  <si>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</si>
  <si>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</si>
  <si>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</si>
  <si>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</si>
  <si>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</si>
  <si>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</si>
  <si>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</si>
  <si>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</si>
  <si>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</si>
  <si>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</si>
  <si>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</si>
  <si>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</si>
  <si>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</si>
  <si>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</si>
  <si>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</si>
  <si>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</si>
  <si>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</si>
  <si>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</si>
  <si>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</si>
  <si>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</si>
  <si>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</si>
  <si>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</si>
  <si>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</si>
  <si>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</si>
  <si>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</si>
  <si>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</si>
  <si>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</si>
  <si>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</si>
  <si>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</si>
  <si>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</si>
  <si>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</si>
  <si>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</si>
  <si>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</si>
  <si>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</si>
  <si>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</si>
  <si>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</si>
  <si>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</si>
  <si>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</si>
  <si>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</si>
  <si>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</si>
  <si>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</si>
  <si>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</si>
  <si>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</si>
  <si>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</si>
  <si>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</si>
  <si>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</si>
  <si>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</si>
  <si>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</si>
  <si>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</si>
  <si>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</si>
  <si>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</si>
  <si>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</si>
  <si>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</si>
  <si>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</si>
  <si>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</si>
  <si>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</si>
  <si>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</si>
  <si>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</si>
  <si>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</si>
  <si>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</si>
  <si>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</si>
  <si>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</si>
  <si>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</si>
  <si>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</si>
  <si>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</si>
  <si>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</si>
  <si>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</si>
  <si>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</si>
  <si>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</si>
  <si>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</si>
  <si>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</si>
  <si>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</si>
  <si>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</si>
  <si>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</si>
  <si>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</si>
  <si>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</si>
  <si>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</si>
  <si>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</si>
  <si>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</si>
  <si>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</si>
  <si>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</si>
  <si>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</si>
  <si>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</si>
  <si>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</si>
  <si>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</si>
  <si>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</si>
  <si>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</si>
  <si>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</si>
  <si>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</si>
  <si>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</si>
  <si>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</si>
  <si>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</si>
  <si>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</si>
  <si>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</si>
  <si>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</si>
  <si>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</si>
  <si>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</si>
  <si>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</si>
  <si>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</si>
  <si>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</si>
  <si>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</si>
  <si>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</si>
  <si>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</si>
  <si>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</si>
  <si>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</si>
  <si>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</si>
  <si>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</si>
  <si>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</si>
  <si>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</si>
  <si>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</si>
  <si>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</si>
  <si>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</si>
  <si>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</si>
  <si>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</si>
  <si>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</si>
  <si>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</si>
  <si>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</si>
  <si>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</si>
  <si>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</si>
  <si>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</si>
  <si>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</si>
  <si>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</si>
  <si>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</si>
  <si>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</si>
  <si>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</si>
  <si>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</si>
  <si>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</si>
  <si>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</si>
  <si>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</si>
  <si>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</si>
  <si>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</si>
  <si>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</si>
  <si>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</si>
  <si>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</si>
  <si>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</si>
  <si>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</si>
  <si>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</si>
  <si>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</si>
  <si>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</si>
  <si>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</si>
  <si>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</si>
  <si>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</si>
  <si>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</si>
  <si>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</si>
  <si>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</si>
  <si>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</si>
  <si>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</si>
  <si>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</si>
  <si>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</si>
  <si>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</si>
  <si>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</si>
  <si>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</si>
  <si>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</si>
  <si>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</si>
  <si>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</si>
  <si>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</si>
  <si>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</si>
  <si>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</si>
  <si>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</si>
  <si>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</si>
  <si>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</si>
  <si>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</si>
  <si>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</si>
  <si>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</si>
  <si>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</si>
  <si>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</si>
  <si>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</si>
  <si>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</si>
  <si>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</si>
  <si>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</si>
  <si>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</si>
  <si>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</si>
  <si>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</si>
  <si>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</si>
  <si>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</si>
  <si>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</si>
  <si>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</si>
  <si>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</si>
  <si>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</si>
  <si>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</si>
  <si>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</si>
  <si>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</si>
  <si>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</si>
  <si>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</si>
  <si>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</si>
  <si>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</si>
  <si>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</si>
  <si>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</si>
  <si>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</si>
  <si>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</si>
  <si>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</si>
  <si>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</si>
  <si>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</si>
  <si>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</si>
  <si>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</si>
  <si>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</si>
  <si>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</si>
  <si>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</si>
  <si>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</si>
  <si>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</si>
  <si>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</si>
  <si>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</si>
  <si>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</si>
  <si>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</si>
  <si>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</si>
  <si>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</si>
  <si>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</si>
  <si>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</si>
  <si>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</si>
  <si>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</si>
  <si>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</si>
  <si>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</si>
  <si>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</si>
  <si>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</si>
  <si>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</si>
  <si>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</si>
  <si>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</si>
  <si>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</si>
  <si>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</si>
  <si>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</si>
  <si>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</si>
  <si>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</si>
  <si>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</si>
  <si>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</si>
  <si>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</si>
  <si>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</si>
  <si>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</si>
  <si>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</si>
  <si>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</si>
  <si>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</si>
  <si>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</si>
  <si>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</si>
  <si>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</si>
  <si>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</si>
  <si>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</si>
  <si>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</si>
  <si>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</si>
  <si>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</si>
  <si>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</si>
  <si>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</si>
  <si>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</si>
  <si>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</si>
  <si>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</si>
  <si>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</si>
  <si>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</si>
  <si>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</si>
  <si>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</si>
  <si>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</si>
  <si>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</si>
  <si>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</si>
  <si>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</si>
  <si>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</si>
  <si>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</si>
  <si>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</si>
  <si>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</si>
  <si>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</si>
  <si>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</si>
  <si>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</si>
  <si>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</si>
  <si>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</si>
  <si>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</si>
  <si>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</si>
  <si>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</si>
  <si>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</si>
  <si>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</si>
  <si>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</si>
  <si>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</si>
  <si>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</si>
  <si>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</si>
  <si>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</si>
  <si>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</si>
  <si>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</si>
  <si>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</si>
  <si>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</si>
  <si>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</si>
  <si>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</si>
  <si>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</si>
  <si>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</si>
  <si>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</si>
  <si>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</si>
  <si>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</si>
  <si>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</si>
  <si>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</si>
  <si>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</si>
  <si>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</si>
  <si>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</si>
  <si>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</si>
  <si>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</si>
  <si>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</si>
  <si>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</si>
  <si>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</si>
  <si>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</si>
  <si>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</si>
  <si>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</si>
  <si>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</si>
  <si>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</si>
  <si>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</si>
  <si>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</si>
  <si>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</si>
  <si>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</si>
  <si>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</si>
  <si>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</si>
  <si>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</si>
  <si>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</si>
  <si>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</si>
  <si>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</si>
  <si>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</si>
  <si>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</si>
  <si>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</si>
  <si>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</si>
  <si>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</si>
  <si>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</si>
  <si>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</si>
  <si>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</si>
  <si>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</si>
  <si>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</si>
  <si>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</si>
  <si>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</si>
  <si>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</si>
  <si>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</si>
  <si>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</si>
  <si>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</si>
  <si>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</si>
  <si>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</si>
  <si>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</si>
  <si>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</si>
  <si>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</si>
  <si>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</si>
  <si>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</si>
  <si>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</si>
  <si>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</si>
  <si>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</si>
  <si>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</si>
  <si>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</si>
  <si>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</si>
  <si>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</si>
  <si>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</si>
  <si>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</si>
  <si>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</si>
  <si>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</si>
  <si>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</si>
  <si>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</si>
  <si>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</si>
  <si>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</si>
  <si>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</si>
  <si>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</si>
  <si>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</si>
  <si>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</si>
  <si>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</si>
  <si>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</si>
  <si>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</si>
  <si>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</si>
  <si>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</si>
  <si>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</si>
  <si>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</si>
  <si>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</si>
  <si>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</si>
  <si>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</si>
  <si>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</si>
  <si>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</si>
  <si>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</si>
  <si>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</si>
  <si>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</si>
  <si>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</si>
  <si>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</si>
  <si>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</si>
  <si>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</si>
  <si>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</si>
  <si>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</si>
  <si>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</si>
  <si>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</si>
  <si>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</si>
  <si>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</si>
  <si>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</si>
  <si>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</si>
  <si>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</si>
  <si>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</si>
  <si>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</si>
  <si>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</si>
  <si>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</si>
  <si>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</si>
  <si>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</si>
  <si>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</si>
  <si>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</si>
  <si>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</si>
  <si>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</si>
  <si>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</si>
  <si>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</si>
  <si>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</si>
  <si>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</si>
  <si>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</si>
  <si>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</si>
  <si>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</si>
  <si>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</si>
  <si>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</si>
  <si>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</si>
  <si>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</si>
  <si>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</si>
  <si>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</si>
  <si>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</si>
  <si>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</si>
  <si>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</si>
  <si>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</si>
  <si>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</si>
  <si>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</si>
  <si>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</si>
  <si>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</si>
  <si>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</si>
  <si>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</si>
  <si>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</si>
  <si>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</si>
  <si>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</si>
  <si>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</si>
  <si>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</si>
  <si>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</si>
  <si>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</si>
  <si>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</si>
  <si>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</si>
  <si>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</si>
  <si>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</si>
  <si>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</si>
  <si>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</si>
  <si>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</si>
  <si>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</si>
  <si>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</si>
  <si>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</si>
  <si>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</si>
  <si>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</si>
  <si>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</si>
  <si>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</si>
  <si>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</si>
  <si>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</si>
  <si>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</si>
  <si>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</si>
  <si>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</si>
  <si>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</si>
  <si>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</si>
  <si>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</si>
  <si>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</si>
  <si>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</si>
  <si>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</si>
  <si>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</si>
  <si>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</si>
  <si>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</si>
  <si>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</si>
  <si>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</si>
  <si>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</si>
  <si>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</si>
  <si>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</si>
  <si>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</si>
  <si>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</si>
  <si>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</si>
  <si>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</si>
  <si>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</si>
  <si>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</si>
  <si>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</si>
  <si>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</si>
  <si>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</si>
  <si>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</si>
  <si>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</si>
  <si>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</si>
  <si>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</si>
  <si>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</si>
  <si>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</si>
  <si>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</si>
  <si>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</si>
  <si>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</si>
  <si>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</si>
  <si>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</si>
  <si>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</si>
  <si>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</si>
  <si>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</si>
  <si>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</si>
  <si>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</si>
  <si>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</si>
  <si>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</si>
  <si>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</si>
  <si>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</si>
  <si>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</si>
  <si>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</si>
  <si>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</si>
  <si>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</si>
  <si>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</si>
  <si>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</si>
  <si>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</si>
  <si>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</si>
  <si>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</si>
  <si>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</si>
  <si>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</si>
  <si>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</si>
  <si>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</si>
  <si>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</si>
  <si>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</si>
  <si>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</si>
  <si>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</si>
  <si>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</si>
  <si>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</si>
  <si>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</si>
  <si>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</si>
  <si>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</si>
  <si>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</si>
  <si>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</si>
  <si>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</si>
  <si>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</si>
  <si>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</si>
  <si>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</si>
  <si>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</si>
  <si>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</si>
  <si>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</si>
  <si>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</si>
  <si>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</si>
  <si>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</si>
  <si>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</si>
  <si>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</si>
  <si>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</si>
  <si>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</si>
  <si>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</si>
  <si>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</si>
  <si>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</si>
  <si>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</si>
  <si>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</si>
  <si>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</si>
  <si>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</si>
  <si>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</si>
  <si>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</si>
  <si>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</si>
  <si>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</si>
  <si>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</si>
  <si>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</si>
  <si>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</si>
  <si>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</si>
  <si>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</si>
  <si>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</si>
  <si>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</si>
  <si>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</si>
  <si>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</si>
  <si>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</si>
  <si>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</si>
  <si>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</si>
  <si>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</si>
  <si>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</si>
  <si>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</si>
  <si>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</si>
  <si>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</si>
  <si>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</si>
  <si>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</si>
  <si>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</si>
  <si>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</si>
  <si>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</si>
  <si>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</si>
  <si>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</si>
  <si>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</si>
  <si>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</si>
  <si>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</si>
  <si>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</si>
  <si>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</si>
  <si>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</si>
  <si>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</si>
  <si>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</si>
  <si>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</si>
  <si>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</si>
  <si>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</si>
  <si>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</si>
  <si>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</si>
  <si>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</si>
  <si>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</si>
  <si>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</si>
  <si>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</si>
  <si>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</si>
  <si>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</si>
  <si>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</si>
  <si>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</si>
  <si>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</si>
  <si>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</si>
  <si>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</si>
  <si>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</si>
  <si>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</si>
  <si>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</si>
  <si>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</si>
  <si>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</si>
  <si>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</si>
  <si>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</si>
  <si>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</si>
  <si>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</si>
  <si>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</si>
  <si>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</si>
  <si>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</si>
  <si>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</si>
  <si>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</si>
  <si>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</si>
  <si>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</si>
  <si>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</si>
  <si>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</si>
  <si>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</si>
  <si>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</si>
  <si>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</si>
  <si>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</si>
  <si>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</si>
  <si>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</si>
  <si>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</si>
  <si>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</si>
  <si>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</si>
  <si>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</si>
  <si>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</si>
  <si>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</si>
  <si>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</si>
  <si>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</si>
  <si>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</si>
  <si>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</si>
  <si>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</si>
  <si>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</si>
  <si>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</si>
  <si>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</si>
  <si>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</si>
  <si>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</si>
  <si>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</si>
  <si>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</si>
  <si>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</si>
  <si>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</si>
  <si>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</si>
  <si>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</si>
  <si>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</si>
  <si>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</si>
  <si>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</si>
  <si>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</si>
  <si>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</si>
  <si>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</si>
  <si>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</si>
  <si>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</si>
  <si>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</si>
  <si>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</si>
  <si>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</si>
  <si>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</si>
  <si>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</si>
  <si>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</si>
  <si>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</si>
  <si>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</si>
  <si>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</si>
  <si>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</si>
  <si>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</si>
  <si>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</si>
  <si>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</si>
  <si>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</si>
  <si>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</si>
  <si>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</si>
  <si>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</si>
  <si>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</si>
  <si>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</si>
  <si>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</si>
  <si>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</si>
  <si>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</si>
  <si>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</si>
  <si>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</si>
  <si>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</si>
  <si>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</si>
  <si>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</si>
  <si>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</si>
  <si>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</si>
  <si>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</si>
  <si>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</si>
  <si>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</si>
  <si>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</si>
  <si>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</si>
  <si>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</si>
  <si>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</si>
  <si>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</si>
  <si>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</si>
  <si>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</si>
  <si>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</si>
  <si>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</si>
  <si>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</si>
  <si>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</si>
  <si>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</si>
  <si>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</si>
  <si>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</si>
  <si>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</si>
  <si>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</si>
  <si>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</si>
  <si>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</si>
  <si>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</si>
  <si>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</si>
  <si>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</si>
  <si>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</si>
  <si>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</si>
  <si>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</si>
  <si>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</si>
  <si>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</si>
  <si>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</si>
  <si>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</si>
  <si>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</si>
  <si>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</si>
  <si>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</si>
  <si>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</si>
  <si>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</si>
  <si>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</si>
  <si>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</si>
  <si>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</si>
  <si>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</si>
  <si>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</si>
  <si>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</si>
  <si>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</si>
  <si>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</si>
  <si>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</si>
  <si>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</si>
  <si>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</si>
  <si>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</si>
  <si>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</si>
  <si>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</si>
  <si>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</si>
  <si>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</si>
  <si>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</si>
  <si>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</si>
  <si>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</si>
  <si>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</si>
  <si>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</si>
  <si>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</si>
  <si>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</si>
  <si>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</si>
  <si>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</si>
  <si>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</si>
  <si>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</si>
  <si>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</si>
  <si>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</si>
  <si>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</si>
  <si>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</si>
  <si>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</si>
  <si>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</si>
  <si>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</si>
  <si>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</si>
  <si>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</si>
  <si>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</si>
  <si>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</si>
  <si>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</si>
  <si>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</si>
  <si>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</si>
  <si>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</si>
  <si>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</si>
  <si>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</si>
  <si>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</si>
  <si>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</si>
  <si>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</si>
  <si>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</si>
  <si>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</si>
  <si>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</si>
  <si>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</si>
  <si>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</si>
  <si>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</si>
  <si>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</si>
  <si>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</si>
  <si>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</si>
  <si>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</si>
  <si>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</si>
  <si>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</si>
  <si>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</si>
  <si>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</si>
  <si>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</si>
  <si>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</si>
  <si>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</si>
  <si>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</si>
  <si>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</si>
  <si>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</si>
  <si>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</si>
  <si>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</si>
  <si>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</si>
  <si>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</si>
  <si>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</si>
  <si>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</si>
  <si>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</si>
  <si>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</si>
  <si>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</si>
  <si>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</si>
  <si>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</si>
  <si>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</si>
  <si>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</si>
  <si>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</si>
  <si>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</si>
  <si>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</si>
  <si>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</si>
  <si>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</si>
  <si>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</si>
  <si>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</si>
  <si>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</si>
  <si>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</si>
  <si>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</si>
  <si>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</si>
  <si>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</si>
  <si>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</si>
  <si>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</si>
  <si>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</si>
  <si>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</si>
  <si>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</si>
  <si>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</si>
  <si>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</si>
  <si>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</si>
  <si>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</si>
  <si>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</si>
  <si>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</si>
  <si>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</si>
  <si>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</si>
  <si>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</si>
  <si>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</si>
  <si>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</si>
  <si>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</si>
  <si>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</si>
  <si>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</si>
  <si>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</si>
  <si>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</si>
  <si>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</si>
  <si>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</si>
  <si>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</si>
  <si>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</si>
  <si>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</si>
  <si>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</si>
  <si>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</si>
  <si>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</si>
  <si>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</si>
  <si>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</si>
  <si>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</si>
  <si>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</si>
  <si>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</si>
  <si>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</si>
  <si>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</si>
  <si>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</si>
  <si>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</si>
  <si>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</si>
  <si>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</si>
  <si>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</si>
  <si>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</si>
  <si>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</si>
  <si>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</si>
  <si>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</si>
  <si>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</si>
  <si>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</si>
  <si>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</si>
  <si>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</si>
  <si>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</si>
  <si>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</si>
  <si>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</si>
  <si>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</si>
  <si>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</si>
  <si>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</si>
  <si>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</si>
  <si>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</si>
  <si>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</si>
  <si>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</si>
  <si>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</si>
  <si>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</si>
  <si>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</si>
  <si>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</si>
  <si>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</si>
  <si>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</si>
  <si>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</si>
  <si>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</si>
  <si>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</si>
  <si>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</si>
  <si>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</si>
  <si>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</si>
  <si>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</si>
  <si>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</si>
  <si>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</si>
  <si>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</si>
  <si>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</si>
  <si>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</si>
  <si>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</si>
  <si>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</si>
  <si>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</si>
  <si>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</si>
  <si>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</si>
  <si>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</si>
  <si>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</si>
  <si>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</si>
  <si>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</si>
  <si>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</si>
  <si>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</si>
  <si>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</si>
  <si>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</si>
  <si>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</si>
  <si>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</si>
  <si>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</si>
  <si>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</si>
  <si>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</si>
  <si>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</si>
  <si>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</si>
  <si>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</si>
  <si>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</si>
  <si>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</si>
  <si>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</si>
  <si>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</si>
  <si>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</si>
  <si>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</si>
  <si>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</si>
  <si>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</si>
  <si>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</si>
  <si>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</si>
  <si>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</si>
  <si>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</si>
  <si>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</si>
  <si>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</si>
  <si>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</si>
  <si>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</si>
  <si>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</si>
  <si>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</si>
  <si>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</si>
  <si>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</si>
  <si>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</si>
  <si>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</si>
  <si>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</si>
  <si>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</si>
  <si>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</si>
  <si>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</si>
  <si>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</si>
  <si>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</si>
  <si>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</si>
  <si>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</si>
  <si>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</si>
  <si>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</si>
  <si>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</si>
  <si>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</si>
  <si>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</si>
  <si>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</si>
  <si>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</si>
  <si>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</si>
  <si>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</si>
  <si>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</si>
  <si>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</si>
  <si>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</si>
  <si>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</si>
  <si>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</si>
  <si>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</si>
  <si>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</si>
  <si>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</si>
  <si>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</si>
  <si>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</si>
  <si>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</si>
  <si>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</si>
  <si>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</si>
  <si>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</si>
  <si>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</si>
  <si>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</si>
  <si>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</si>
  <si>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</si>
  <si>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</si>
  <si>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</si>
  <si>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</si>
  <si>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</si>
  <si>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</si>
  <si>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</si>
  <si>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</si>
  <si>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</si>
  <si>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</si>
  <si>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</si>
  <si>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</si>
  <si>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</si>
  <si>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</si>
  <si>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</si>
  <si>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</si>
  <si>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</si>
  <si>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</si>
  <si>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</si>
  <si>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</si>
  <si>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</si>
  <si>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</si>
  <si>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</si>
  <si>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</si>
  <si>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</si>
  <si>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</si>
  <si>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</si>
  <si>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</si>
  <si>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</si>
  <si>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</si>
  <si>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</si>
  <si>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</si>
  <si>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</si>
  <si>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</si>
  <si>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</si>
  <si>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</si>
  <si>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</si>
  <si>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</si>
  <si>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</si>
  <si>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</si>
  <si>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</si>
  <si>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</si>
  <si>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</si>
  <si>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</si>
  <si>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</si>
  <si>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</si>
  <si>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</si>
  <si>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</si>
  <si>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</si>
  <si>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</si>
  <si>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</si>
  <si>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</si>
  <si>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</si>
  <si>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</si>
  <si>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</si>
  <si>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</si>
  <si>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</si>
  <si>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</si>
  <si>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</si>
  <si>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</si>
  <si>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</si>
  <si>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</si>
  <si>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</si>
  <si>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</si>
  <si>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</si>
  <si>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</si>
  <si>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</si>
  <si>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</si>
  <si>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</si>
  <si>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</si>
  <si>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</si>
  <si>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</si>
  <si>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</si>
  <si>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</si>
  <si>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</si>
  <si>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</si>
  <si>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</si>
  <si>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</si>
  <si>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</si>
  <si>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</si>
  <si>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</si>
  <si>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</si>
  <si>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</si>
  <si>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</si>
  <si>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</si>
  <si>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</si>
  <si>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</si>
  <si>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</si>
  <si>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</si>
  <si>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</si>
  <si>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</si>
  <si>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</si>
  <si>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</si>
  <si>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</si>
  <si>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</si>
  <si>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</si>
  <si>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</si>
  <si>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</si>
  <si>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</si>
  <si>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</si>
  <si>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</si>
  <si>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</si>
  <si>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</si>
  <si>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</si>
  <si>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</si>
  <si>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</si>
  <si>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</si>
  <si>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</si>
  <si>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</si>
  <si>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</si>
  <si>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</si>
  <si>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</si>
  <si>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</si>
  <si>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</si>
  <si>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</si>
  <si>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</si>
  <si>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</si>
  <si>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</si>
  <si>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</si>
  <si>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</si>
  <si>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</si>
  <si>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</si>
  <si>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</si>
  <si>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</si>
  <si>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</si>
  <si>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</si>
  <si>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</si>
  <si>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</si>
  <si>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</si>
  <si>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</si>
  <si>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</si>
  <si>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</si>
  <si>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</si>
  <si>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</si>
  <si>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</si>
  <si>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</si>
  <si>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</si>
  <si>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</si>
  <si>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</si>
  <si>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</si>
  <si>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</si>
  <si>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</si>
  <si>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</si>
  <si>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</si>
  <si>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</si>
  <si>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</si>
  <si>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</si>
  <si>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</si>
  <si>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</si>
  <si>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</si>
  <si>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</si>
  <si>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</si>
  <si>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</si>
  <si>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</si>
  <si>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</si>
  <si>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</si>
  <si>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</si>
  <si>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</si>
  <si>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</si>
  <si>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</si>
  <si>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</si>
  <si>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</si>
  <si>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</si>
  <si>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</si>
  <si>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</si>
  <si>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</si>
  <si>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</si>
  <si>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</si>
  <si>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</si>
  <si>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</si>
  <si>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</si>
  <si>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</si>
  <si>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</si>
  <si>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</si>
  <si>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</si>
  <si>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</si>
  <si>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</si>
  <si>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</si>
  <si>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</si>
  <si>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</si>
  <si>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</si>
  <si>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</si>
  <si>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</si>
  <si>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</si>
  <si>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</si>
  <si>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</si>
  <si>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</si>
  <si>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</si>
  <si>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</si>
  <si>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</si>
  <si>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</si>
  <si>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</si>
  <si>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</si>
  <si>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</si>
  <si>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</si>
  <si>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</si>
  <si>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</si>
  <si>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</si>
  <si>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</si>
  <si>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</si>
  <si>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</si>
  <si>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</si>
  <si>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</si>
  <si>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</si>
  <si>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</si>
  <si>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</si>
  <si>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</si>
  <si>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</si>
  <si>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</si>
  <si>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</si>
  <si>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</si>
  <si>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</si>
  <si>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</si>
  <si>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</si>
  <si>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</si>
  <si>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</si>
  <si>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</si>
  <si>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</si>
  <si>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</si>
  <si>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</si>
  <si>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</si>
  <si>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</si>
  <si>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</si>
  <si>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</si>
  <si>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</si>
  <si>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</si>
  <si>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</si>
  <si>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</si>
  <si>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</si>
  <si>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</si>
  <si>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</si>
  <si>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</si>
  <si>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</si>
  <si>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</si>
  <si>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</si>
  <si>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</si>
  <si>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</si>
  <si>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</si>
  <si>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</si>
  <si>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</si>
  <si>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</si>
  <si>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</si>
  <si>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</si>
  <si>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</si>
  <si>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</si>
  <si>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</si>
  <si>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</si>
  <si>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</si>
  <si>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</si>
  <si>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</si>
  <si>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</si>
  <si>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</si>
  <si>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</si>
  <si>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</si>
  <si>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</si>
  <si>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</si>
  <si>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</si>
  <si>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</si>
  <si>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</si>
  <si>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</si>
  <si>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</si>
  <si>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</si>
  <si>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</si>
  <si>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</si>
  <si>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</si>
  <si>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</si>
  <si>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</si>
  <si>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</si>
  <si>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</si>
  <si>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</si>
  <si>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</si>
  <si>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</si>
  <si>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</si>
  <si>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</si>
  <si>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</si>
  <si>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</si>
  <si>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</si>
  <si>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</si>
  <si>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</si>
  <si>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</si>
  <si>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</si>
  <si>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</si>
  <si>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</si>
  <si>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</si>
  <si>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</si>
  <si>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</si>
  <si>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</si>
  <si>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</si>
  <si>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</si>
  <si>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</si>
  <si>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</si>
  <si>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</si>
  <si>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</si>
  <si>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</si>
  <si>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</si>
  <si>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</si>
  <si>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</si>
  <si>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</si>
  <si>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</si>
  <si>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</si>
  <si>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</si>
  <si>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</si>
  <si>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</si>
  <si>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</si>
  <si>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</si>
  <si>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</si>
  <si>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</si>
  <si>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</si>
  <si>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</si>
  <si>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</si>
  <si>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</si>
  <si>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</si>
  <si>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</si>
  <si>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</si>
  <si>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</si>
  <si>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</si>
  <si>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</si>
  <si>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</si>
  <si>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</si>
  <si>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</si>
  <si>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</si>
  <si>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</si>
  <si>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</si>
  <si>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</si>
  <si>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</si>
  <si>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</si>
  <si>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</si>
  <si>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</si>
  <si>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</si>
  <si>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</si>
  <si>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</si>
  <si>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</si>
  <si>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</si>
  <si>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</si>
  <si>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</si>
  <si>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</si>
  <si>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</si>
  <si>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</si>
  <si>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</si>
  <si>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</si>
  <si>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</si>
  <si>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</si>
  <si>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</si>
  <si>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</si>
  <si>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</si>
  <si>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</si>
  <si>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</si>
  <si>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</si>
  <si>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</si>
  <si>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</si>
  <si>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</si>
  <si>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</si>
  <si>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</si>
  <si>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</si>
  <si>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</si>
  <si>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</si>
  <si>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</si>
  <si>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</si>
  <si>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</si>
  <si>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</si>
  <si>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</si>
  <si>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</si>
  <si>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</si>
  <si>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</si>
  <si>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</si>
  <si>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</si>
  <si>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</si>
  <si>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</si>
  <si>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</si>
  <si>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</si>
  <si>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</si>
  <si>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</si>
  <si>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</si>
  <si>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</si>
  <si>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</si>
  <si>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</si>
  <si>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</si>
  <si>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</si>
  <si>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</si>
  <si>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</si>
  <si>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</si>
  <si>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</si>
  <si>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</si>
  <si>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</si>
  <si>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</si>
  <si>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</si>
  <si>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</si>
  <si>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</si>
  <si>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</si>
  <si>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</si>
  <si>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</si>
  <si>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</si>
  <si>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</si>
  <si>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</si>
  <si>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</si>
  <si>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</si>
  <si>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</si>
  <si>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</si>
  <si>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</si>
  <si>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</si>
  <si>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</si>
  <si>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</si>
  <si>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</si>
  <si>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</si>
  <si>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</si>
  <si>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</si>
  <si>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</si>
  <si>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</si>
  <si>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</si>
  <si>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</si>
  <si>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</si>
  <si>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</si>
  <si>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</si>
  <si>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</si>
  <si>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</si>
  <si>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</si>
  <si>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</si>
  <si>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</si>
  <si>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</si>
  <si>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</si>
  <si>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</si>
  <si>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</si>
  <si>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</si>
  <si>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</si>
  <si>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</si>
  <si>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</si>
  <si>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</si>
  <si>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</si>
  <si>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</si>
  <si>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</si>
  <si>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</si>
  <si>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</si>
  <si>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</si>
  <si>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</si>
  <si>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</si>
  <si>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</si>
  <si>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</si>
  <si>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</si>
  <si>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</si>
  <si>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</si>
  <si>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</si>
  <si>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</si>
  <si>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</si>
  <si>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</si>
  <si>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</si>
  <si>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</si>
  <si>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</si>
  <si>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</si>
  <si>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</si>
  <si>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</si>
  <si>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</si>
  <si>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</si>
  <si>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</si>
  <si>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</si>
  <si>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</si>
  <si>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</si>
  <si>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</si>
  <si>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</si>
  <si>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</si>
  <si>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</si>
  <si>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</si>
  <si>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</si>
  <si>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</si>
  <si>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</si>
  <si>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</si>
  <si>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</si>
  <si>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</si>
  <si>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</si>
  <si>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</si>
  <si>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</si>
  <si>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</si>
  <si>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</si>
  <si>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</si>
  <si>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</si>
  <si>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</si>
  <si>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</si>
  <si>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</si>
  <si>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</si>
  <si>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</si>
  <si>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</si>
  <si>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</si>
  <si>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</si>
  <si>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</si>
  <si>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</si>
  <si>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</si>
  <si>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</si>
  <si>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</si>
  <si>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</si>
  <si>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</si>
  <si>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</si>
  <si>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</si>
  <si>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</si>
  <si>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</si>
  <si>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</si>
  <si>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</si>
  <si>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</si>
  <si>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</si>
  <si>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</si>
  <si>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</si>
  <si>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</si>
  <si>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</si>
  <si>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</si>
  <si>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</si>
  <si>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</si>
  <si>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</si>
  <si>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</si>
  <si>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</si>
  <si>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</si>
  <si>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</si>
  <si>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</si>
  <si>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</si>
  <si>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</si>
  <si>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</si>
  <si>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</si>
  <si>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</si>
  <si>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</si>
  <si>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</si>
  <si>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</si>
  <si>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</si>
  <si>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</si>
  <si>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</si>
  <si>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</si>
  <si>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</si>
  <si>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</si>
  <si>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</si>
  <si>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</si>
  <si>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</si>
  <si>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</si>
  <si>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</si>
  <si>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</si>
  <si>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</si>
  <si>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</si>
  <si>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</si>
  <si>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</si>
  <si>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</si>
  <si>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</si>
  <si>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</si>
  <si>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</si>
  <si>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</si>
  <si>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</si>
  <si>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</si>
  <si>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</si>
  <si>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</si>
  <si>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</si>
  <si>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</si>
  <si>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</si>
  <si>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</si>
  <si>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</si>
  <si>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</si>
  <si>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</si>
  <si>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</si>
  <si>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</si>
  <si>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</si>
  <si>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</si>
  <si>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</si>
  <si>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</si>
  <si>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</si>
  <si>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</si>
  <si>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</si>
  <si>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</si>
  <si>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</si>
  <si>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</si>
  <si>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</si>
  <si>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</si>
  <si>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</si>
  <si>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</si>
  <si>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</si>
  <si>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</si>
  <si>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</si>
  <si>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</si>
  <si>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</si>
  <si>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</si>
  <si>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</si>
  <si>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</si>
  <si>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</si>
  <si>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</si>
  <si>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</si>
  <si>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</si>
  <si>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</si>
  <si>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</si>
  <si>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</si>
  <si>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</si>
  <si>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</si>
  <si>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</si>
  <si>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</si>
  <si>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</si>
  <si>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</si>
  <si>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</si>
  <si>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</si>
  <si>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</si>
  <si>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</si>
  <si>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</si>
  <si>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</si>
  <si>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</si>
  <si>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</si>
  <si>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</si>
  <si>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</si>
  <si>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</si>
  <si>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</si>
  <si>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</si>
  <si>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</si>
  <si>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</si>
  <si>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</si>
  <si>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</si>
  <si>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</si>
  <si>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</si>
  <si>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</si>
  <si>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</si>
  <si>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</si>
  <si>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</si>
  <si>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</si>
  <si>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</si>
  <si>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</si>
  <si>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</si>
  <si>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</si>
  <si>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</si>
  <si>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</si>
  <si>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</si>
  <si>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</si>
  <si>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</si>
  <si>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</si>
  <si>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</si>
  <si>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</si>
  <si>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</si>
  <si>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</si>
  <si>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</si>
  <si>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</si>
  <si>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</si>
  <si>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</si>
  <si>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</si>
  <si>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</si>
  <si>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</si>
  <si>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</si>
  <si>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</si>
  <si>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</si>
  <si>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</si>
  <si>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</si>
  <si>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</si>
  <si>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</si>
  <si>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</si>
  <si>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</si>
  <si>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</si>
  <si>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</si>
  <si>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</si>
  <si>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</si>
  <si>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</si>
  <si>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</si>
  <si>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</si>
  <si>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</si>
  <si>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</si>
  <si>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</si>
  <si>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</si>
  <si>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</si>
  <si>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</si>
  <si>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</si>
  <si>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</si>
  <si>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</si>
  <si>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</si>
  <si>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</si>
  <si>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</si>
  <si>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</si>
  <si>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</si>
  <si>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</si>
  <si>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</si>
  <si>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</si>
  <si>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</si>
  <si>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</si>
  <si>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</si>
  <si>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</si>
  <si>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</si>
  <si>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</si>
  <si>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</si>
  <si>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</si>
  <si>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</si>
  <si>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</si>
  <si>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</si>
  <si>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</si>
  <si>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</si>
  <si>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</si>
  <si>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</si>
  <si>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</si>
  <si>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</si>
  <si>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</si>
  <si>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</si>
  <si>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</si>
  <si>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</si>
  <si>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</si>
  <si>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</si>
  <si>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</si>
  <si>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</si>
  <si>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</si>
  <si>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</si>
  <si>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</si>
  <si>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</si>
  <si>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</si>
  <si>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</si>
  <si>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</si>
  <si>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</si>
  <si>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</si>
  <si>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</si>
  <si>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</si>
  <si>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</si>
  <si>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</si>
  <si>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</si>
  <si>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</si>
  <si>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</si>
  <si>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</si>
  <si>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</si>
  <si>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</si>
  <si>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</si>
  <si>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</si>
  <si>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</si>
  <si>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</si>
  <si>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</si>
  <si>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</si>
  <si>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</si>
  <si>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</si>
  <si>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</si>
  <si>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</si>
  <si>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</si>
  <si>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</si>
  <si>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</si>
  <si>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</si>
  <si>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</si>
  <si>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</si>
  <si>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</si>
  <si>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</si>
  <si>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</si>
  <si>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</si>
  <si>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</si>
  <si>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</si>
  <si>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</si>
  <si>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</si>
  <si>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</si>
  <si>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</si>
  <si>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</si>
  <si>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</si>
  <si>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</si>
  <si>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</si>
  <si>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</si>
  <si>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</si>
  <si>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</si>
  <si>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</si>
  <si>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</si>
  <si>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</si>
  <si>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</si>
  <si>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</si>
  <si>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</si>
  <si>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</si>
  <si>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</si>
  <si>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</si>
  <si>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</si>
  <si>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</si>
  <si>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</si>
  <si>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</si>
  <si>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</si>
  <si>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</si>
  <si>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</si>
  <si>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</si>
  <si>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</si>
  <si>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</si>
  <si>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</si>
  <si>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</si>
  <si>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</si>
  <si>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</si>
  <si>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</si>
  <si>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</si>
  <si>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</si>
  <si>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</si>
  <si>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</si>
  <si>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</si>
  <si>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</si>
  <si>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</si>
  <si>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</si>
  <si>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</si>
  <si>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</si>
  <si>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</si>
  <si>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</si>
  <si>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</si>
  <si>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</si>
  <si>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</si>
  <si>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</si>
  <si>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</si>
  <si>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</si>
  <si>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</si>
  <si>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</si>
  <si>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</si>
  <si>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</si>
  <si>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</si>
  <si>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</si>
  <si>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</si>
  <si>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</si>
  <si>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</si>
  <si>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</si>
  <si>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</si>
  <si>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</si>
  <si>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</si>
  <si>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</si>
  <si>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</si>
  <si>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</si>
  <si>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</si>
  <si>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</si>
  <si>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</si>
  <si>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</si>
  <si>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</si>
  <si>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</si>
  <si>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</si>
  <si>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</si>
  <si>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</si>
  <si>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</si>
  <si>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</si>
  <si>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</si>
  <si>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</si>
  <si>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</si>
  <si>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</si>
  <si>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</si>
  <si>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</si>
  <si>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</si>
  <si>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</si>
  <si>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</si>
  <si>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</si>
  <si>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</si>
  <si>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</si>
  <si>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</si>
  <si>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</si>
  <si>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</si>
  <si>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</si>
  <si>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</si>
  <si>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</si>
  <si>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</si>
  <si>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</si>
  <si>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</si>
  <si>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</si>
  <si>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</si>
  <si>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</si>
  <si>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</si>
  <si>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</si>
  <si>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</si>
  <si>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</si>
  <si>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</si>
  <si>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</si>
  <si>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</si>
  <si>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</si>
  <si>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</si>
  <si>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</si>
  <si>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</si>
  <si>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</si>
  <si>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</si>
  <si>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</si>
  <si>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</si>
  <si>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</si>
  <si>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</si>
  <si>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</si>
  <si>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</si>
  <si>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</si>
  <si>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</si>
  <si>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</si>
  <si>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</si>
  <si>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</si>
  <si>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</si>
  <si>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</si>
  <si>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</si>
  <si>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</si>
  <si>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</si>
  <si>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</si>
  <si>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</si>
  <si>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</si>
  <si>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</si>
  <si>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</si>
  <si>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</si>
  <si>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</si>
  <si>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</si>
  <si>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</si>
  <si>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</si>
  <si>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</si>
  <si>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</si>
  <si>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</si>
  <si>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</si>
  <si>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</si>
  <si>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</si>
  <si>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</si>
  <si>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</si>
  <si>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</si>
  <si>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</si>
  <si>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</si>
  <si>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</si>
  <si>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</si>
  <si>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</si>
  <si>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</si>
  <si>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</si>
  <si>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</si>
  <si>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</si>
  <si>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</si>
  <si>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</si>
  <si>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</si>
  <si>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</si>
  <si>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</si>
  <si>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</si>
  <si>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</si>
  <si>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</si>
  <si>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</si>
  <si>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</si>
  <si>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</si>
  <si>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</si>
  <si>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</si>
  <si>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</si>
  <si>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</si>
  <si>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</si>
  <si>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</si>
  <si>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</si>
  <si>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</si>
  <si>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</si>
  <si>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</si>
  <si>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</si>
  <si>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</si>
  <si>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</si>
  <si>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</si>
  <si>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</si>
  <si>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</si>
  <si>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</si>
  <si>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</si>
  <si>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</si>
  <si>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</si>
  <si>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</si>
  <si>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</si>
  <si>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</si>
  <si>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</si>
  <si>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</si>
  <si>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</si>
  <si>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</si>
  <si>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</si>
  <si>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</si>
  <si>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</si>
  <si>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</si>
  <si>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</si>
  <si>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</si>
  <si>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</si>
  <si>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</si>
  <si>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</si>
  <si>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</si>
  <si>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</si>
  <si>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</si>
  <si>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</si>
  <si>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</si>
  <si>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</si>
  <si>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</si>
  <si>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</si>
  <si>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</si>
  <si>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</si>
  <si>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</si>
  <si>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</si>
  <si>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</si>
  <si>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</si>
  <si>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</si>
  <si>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</si>
  <si>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</si>
  <si>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</si>
  <si>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</si>
  <si>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</si>
  <si>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</si>
  <si>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</si>
  <si>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</si>
  <si>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</si>
  <si>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</si>
  <si>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</si>
  <si>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</si>
  <si>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</si>
  <si>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</si>
  <si>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</si>
  <si>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</si>
  <si>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</si>
  <si>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</si>
  <si>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</si>
  <si>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</si>
  <si>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</si>
  <si>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</si>
  <si>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</si>
  <si>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</si>
  <si>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</si>
  <si>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</si>
  <si>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</si>
  <si>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</si>
  <si>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</si>
  <si>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</si>
  <si>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</si>
  <si>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</si>
  <si>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</si>
  <si>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</si>
  <si>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</si>
  <si>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</si>
  <si>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</si>
  <si>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</si>
  <si>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</si>
  <si>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</si>
  <si>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</si>
  <si>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</si>
  <si>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</si>
  <si>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</si>
  <si>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</si>
  <si>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</si>
  <si>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</si>
  <si>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</si>
  <si>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</si>
  <si>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</si>
  <si>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</si>
  <si>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</si>
  <si>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</si>
  <si>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</si>
  <si>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</si>
  <si>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</si>
  <si>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</si>
  <si>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</si>
  <si>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</si>
  <si>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</si>
  <si>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</si>
  <si>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</si>
  <si>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</si>
  <si>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</si>
  <si>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</si>
  <si>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</si>
  <si>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</si>
  <si>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</si>
  <si>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</si>
  <si>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</si>
  <si>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</si>
  <si>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</si>
  <si>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</si>
  <si>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</si>
  <si>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</si>
  <si>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</si>
  <si>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</si>
  <si>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</si>
  <si>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</si>
  <si>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</si>
  <si>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</si>
  <si>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</si>
  <si>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</si>
  <si>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</si>
  <si>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</si>
  <si>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</si>
  <si>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</si>
  <si>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</si>
  <si>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</si>
  <si>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</si>
  <si>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</si>
  <si>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</si>
  <si>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</si>
  <si>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</si>
  <si>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</si>
  <si>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</si>
  <si>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</si>
  <si>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</si>
  <si>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</si>
  <si>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</si>
  <si>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</si>
  <si>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</si>
  <si>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</si>
  <si>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</si>
  <si>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</si>
  <si>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</si>
  <si>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</si>
  <si>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</si>
  <si>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</si>
  <si>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</si>
  <si>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</si>
  <si>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</si>
  <si>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</si>
  <si>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</si>
  <si>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</si>
  <si>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</si>
  <si>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</si>
  <si>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</si>
  <si>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</si>
  <si>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</si>
  <si>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</si>
  <si>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</si>
  <si>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</si>
  <si>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</si>
  <si>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</si>
  <si>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</si>
  <si>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</si>
  <si>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</si>
  <si>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</si>
  <si>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</si>
  <si>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</si>
  <si>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</si>
  <si>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</si>
  <si>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</si>
  <si>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</si>
  <si>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</si>
  <si>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</si>
  <si>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</si>
  <si>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</si>
  <si>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</si>
  <si>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</si>
  <si>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</si>
  <si>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</si>
  <si>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</si>
  <si>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</si>
  <si>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</si>
  <si>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</si>
  <si>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</si>
  <si>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</si>
  <si>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</si>
  <si>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</si>
  <si>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</si>
  <si>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</si>
  <si>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</si>
  <si>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</si>
  <si>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</si>
  <si>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</si>
  <si>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</si>
  <si>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</si>
  <si>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</si>
  <si>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</si>
  <si>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</si>
  <si>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</si>
  <si>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</si>
  <si>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</si>
  <si>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</si>
  <si>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</si>
  <si>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</si>
  <si>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</si>
  <si>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</si>
  <si>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</si>
  <si>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</si>
  <si>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</si>
  <si>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</si>
  <si>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</si>
  <si>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</si>
  <si>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</si>
  <si>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</si>
  <si>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</si>
  <si>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</si>
  <si>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</si>
  <si>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</si>
  <si>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</si>
  <si>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</si>
  <si>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</si>
  <si>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</si>
  <si>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</si>
  <si>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</si>
  <si>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</si>
  <si>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</si>
  <si>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</si>
  <si>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</si>
  <si>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</si>
  <si>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</si>
  <si>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</si>
  <si>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</si>
  <si>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</si>
  <si>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</si>
  <si>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</si>
  <si>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</si>
  <si>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</si>
  <si>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</si>
  <si>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</si>
  <si>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</si>
  <si>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</si>
  <si>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</si>
  <si>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</si>
  <si>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</si>
  <si>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</si>
  <si>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</si>
  <si>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</si>
  <si>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</si>
  <si>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</si>
  <si>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</si>
  <si>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</si>
  <si>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</si>
  <si>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</si>
  <si>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</si>
  <si>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</si>
  <si>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</si>
  <si>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</si>
  <si>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</si>
  <si>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</si>
  <si>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</si>
  <si>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</si>
  <si>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</si>
  <si>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</si>
  <si>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</si>
  <si>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</si>
  <si>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</si>
  <si>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</si>
  <si>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</si>
  <si>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</si>
  <si>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</si>
  <si>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</si>
  <si>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</si>
  <si>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</si>
  <si>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</si>
  <si>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</si>
  <si>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</si>
  <si>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</si>
  <si>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</si>
  <si>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</si>
  <si>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</si>
  <si>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</si>
  <si>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</si>
  <si>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</si>
  <si>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</si>
  <si>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</si>
  <si>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</si>
  <si>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</si>
  <si>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</si>
  <si>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</si>
  <si>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</si>
  <si>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</si>
  <si>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</si>
  <si>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</si>
  <si>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</si>
  <si>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</si>
  <si>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</si>
  <si>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</si>
  <si>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</si>
  <si>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</si>
  <si>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</si>
  <si>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</si>
  <si>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</si>
  <si>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</si>
  <si>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</si>
  <si>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</si>
  <si>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</si>
  <si>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</si>
  <si>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</si>
  <si>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</si>
  <si>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</si>
  <si>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</si>
  <si>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</si>
  <si>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</si>
  <si>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</si>
  <si>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</si>
  <si>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</si>
  <si>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</si>
  <si>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</si>
  <si>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</si>
  <si>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</si>
  <si>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</si>
  <si>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</si>
  <si>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</si>
  <si>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</si>
  <si>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</si>
  <si>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</si>
  <si>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</si>
  <si>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</si>
  <si>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</si>
  <si>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</si>
  <si>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</si>
  <si>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</si>
  <si>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</si>
  <si>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</si>
  <si>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</si>
  <si>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</si>
  <si>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</si>
  <si>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</si>
  <si>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</si>
  <si>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</si>
  <si>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</si>
  <si>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</si>
  <si>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</si>
  <si>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</si>
  <si>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</si>
  <si>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</si>
  <si>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</si>
  <si>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</si>
  <si>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</si>
  <si>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</si>
  <si>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</si>
  <si>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</si>
  <si>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</si>
  <si>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</si>
  <si>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</si>
  <si>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</si>
  <si>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</si>
  <si>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</si>
  <si>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</si>
  <si>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</si>
  <si>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</si>
  <si>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</si>
  <si>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</si>
  <si>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</si>
  <si>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</si>
  <si>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</si>
  <si>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</si>
  <si>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</si>
  <si>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</si>
  <si>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</si>
  <si>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</si>
  <si>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</si>
  <si>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</si>
  <si>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</si>
  <si>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</si>
  <si>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</si>
  <si>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</si>
  <si>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</si>
  <si>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</si>
  <si>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</si>
  <si>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</si>
  <si>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</si>
  <si>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</si>
  <si>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</si>
  <si>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</si>
  <si>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</si>
  <si>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</si>
  <si>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</si>
  <si>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</si>
  <si>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</si>
  <si>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</si>
  <si>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</si>
  <si>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</si>
  <si>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</si>
  <si>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</si>
  <si>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</si>
  <si>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</si>
  <si>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</si>
  <si>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</si>
  <si>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</si>
  <si>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</si>
  <si>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</si>
  <si>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</si>
  <si>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</si>
  <si>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</si>
  <si>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</si>
  <si>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</si>
  <si>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</si>
  <si>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</si>
  <si>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</si>
  <si>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</si>
  <si>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</si>
  <si>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</si>
  <si>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</si>
  <si>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</si>
  <si>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</si>
  <si>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</si>
  <si>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</si>
  <si>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</si>
  <si>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</si>
  <si>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</si>
  <si>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</si>
  <si>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</si>
  <si>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</si>
  <si>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</si>
  <si>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</si>
  <si>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</si>
  <si>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</si>
  <si>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</si>
  <si>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</si>
  <si>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</si>
  <si>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</si>
  <si>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</si>
  <si>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</si>
  <si>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</si>
  <si>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</si>
  <si>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</si>
  <si>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</si>
  <si>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</si>
  <si>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</si>
  <si>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</si>
  <si>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</si>
  <si>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</si>
  <si>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</si>
  <si>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</si>
  <si>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</si>
  <si>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</si>
  <si>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</si>
  <si>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</si>
  <si>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</si>
  <si>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</si>
  <si>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</si>
  <si>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</si>
  <si>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</si>
  <si>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</si>
  <si>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</si>
  <si>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</si>
  <si>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</si>
  <si>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</si>
  <si>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</si>
  <si>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</si>
  <si>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</si>
  <si>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</si>
  <si>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</si>
  <si>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</si>
  <si>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</si>
  <si>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</si>
  <si>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</si>
  <si>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</si>
  <si>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</si>
  <si>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</si>
  <si>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</si>
  <si>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</si>
  <si>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</si>
  <si>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</si>
  <si>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</si>
  <si>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</si>
  <si>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</si>
  <si>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</si>
  <si>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</si>
  <si>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</si>
  <si>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</si>
  <si>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</si>
  <si>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</si>
  <si>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</si>
  <si>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</si>
  <si>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</si>
  <si>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</si>
  <si>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</si>
  <si>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</si>
  <si>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</si>
  <si>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</si>
  <si>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</si>
  <si>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</si>
  <si>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</si>
  <si>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</si>
  <si>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</si>
  <si>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</si>
  <si>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</si>
  <si>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</si>
  <si>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</si>
  <si>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</si>
  <si>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</si>
  <si>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</si>
  <si>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</si>
  <si>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</si>
  <si>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</si>
  <si>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</si>
  <si>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</si>
  <si>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</si>
  <si>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</si>
  <si>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</si>
  <si>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</si>
  <si>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</si>
  <si>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</si>
  <si>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</si>
  <si>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</si>
  <si>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</si>
  <si>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</si>
  <si>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</si>
  <si>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</si>
  <si>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</si>
  <si>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</si>
  <si>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</si>
  <si>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</si>
  <si>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</si>
  <si>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</si>
  <si>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</si>
  <si>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</si>
  <si>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</si>
  <si>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</si>
  <si>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</si>
  <si>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</si>
  <si>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</si>
  <si>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</si>
  <si>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</si>
  <si>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</si>
  <si>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</si>
  <si>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</si>
  <si>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</si>
  <si>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</si>
  <si>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</si>
  <si>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</si>
  <si>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</si>
  <si>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</si>
  <si>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</si>
  <si>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</si>
  <si>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</si>
  <si>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</si>
  <si>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</si>
  <si>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</si>
  <si>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</si>
  <si>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</si>
  <si>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</si>
  <si>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</si>
  <si>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</si>
  <si>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</si>
  <si>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</si>
  <si>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</si>
  <si>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</si>
  <si>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</si>
  <si>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</si>
  <si>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</si>
  <si>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</si>
  <si>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</si>
  <si>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</si>
  <si>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</si>
  <si>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</si>
  <si>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</si>
  <si>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</si>
  <si>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</si>
  <si>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</si>
  <si>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</si>
  <si>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</si>
  <si>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</si>
  <si>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</si>
  <si>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</si>
  <si>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</si>
  <si>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</si>
  <si>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</si>
  <si>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</si>
  <si>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</si>
  <si>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</si>
  <si>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</si>
  <si>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</si>
  <si>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</si>
  <si>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</si>
  <si>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</si>
  <si>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</si>
  <si>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</si>
  <si>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</si>
  <si>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</si>
  <si>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</si>
  <si>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</si>
  <si>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</si>
  <si>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</si>
  <si>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</si>
  <si>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</si>
  <si>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</si>
  <si>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</si>
  <si>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</si>
  <si>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</si>
  <si>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</si>
  <si>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</si>
  <si>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</si>
  <si>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</si>
  <si>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</si>
  <si>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</si>
  <si>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</si>
  <si>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</si>
  <si>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</si>
  <si>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</si>
  <si>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</si>
  <si>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</si>
  <si>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</si>
  <si>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</si>
  <si>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</si>
  <si>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</si>
  <si>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</si>
  <si>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</si>
  <si>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</si>
  <si>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</si>
  <si>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</si>
  <si>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</si>
  <si>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</si>
  <si>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</si>
  <si>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</si>
  <si>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</si>
  <si>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</si>
  <si>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</si>
  <si>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</si>
  <si>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</si>
  <si>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</si>
  <si>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</si>
  <si>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</si>
  <si>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</si>
  <si>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</si>
  <si>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</si>
  <si>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</si>
  <si>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</si>
  <si>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</si>
  <si>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</si>
  <si>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</si>
  <si>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</si>
  <si>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</si>
  <si>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</si>
  <si>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</si>
  <si>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</si>
  <si>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</si>
  <si>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</si>
  <si>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</si>
  <si>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</si>
  <si>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</si>
  <si>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</si>
  <si>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</si>
  <si>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</si>
  <si>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</si>
  <si>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</si>
  <si>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</si>
  <si>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</si>
  <si>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</si>
  <si>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</si>
  <si>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</si>
  <si>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</si>
  <si>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</si>
  <si>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</si>
  <si>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</si>
  <si>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</si>
  <si>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</si>
  <si>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</si>
  <si>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</si>
  <si>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</si>
  <si>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</si>
  <si>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</si>
  <si>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</si>
  <si>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</si>
  <si>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</si>
  <si>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</si>
  <si>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</si>
  <si>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</si>
  <si>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</si>
  <si>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</si>
  <si>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</si>
  <si>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</si>
  <si>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</si>
  <si>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</si>
  <si>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</si>
  <si>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</si>
  <si>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</si>
  <si>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</si>
  <si>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</si>
  <si>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</si>
  <si>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</si>
  <si>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</si>
  <si>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</si>
  <si>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</si>
  <si>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</si>
  <si>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</si>
  <si>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</si>
  <si>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</si>
  <si>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</si>
  <si>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</si>
  <si>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</si>
  <si>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</si>
  <si>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</si>
  <si>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</si>
  <si>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</si>
  <si>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</si>
  <si>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</si>
  <si>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</si>
  <si>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</si>
  <si>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</si>
  <si>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</si>
  <si>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</si>
  <si>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</si>
  <si>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</si>
  <si>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</si>
  <si>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</si>
  <si>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</si>
  <si>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</si>
  <si>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</si>
  <si>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</si>
  <si>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</si>
  <si>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</si>
  <si>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</si>
  <si>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</si>
  <si>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</si>
  <si>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</si>
  <si>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</si>
  <si>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</si>
  <si>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</si>
  <si>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</si>
  <si>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</si>
  <si>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</si>
  <si>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</si>
  <si>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</si>
  <si>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</si>
  <si>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</si>
  <si>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</si>
  <si>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</si>
  <si>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</si>
  <si>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</si>
  <si>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</si>
  <si>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</si>
  <si>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</si>
  <si>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</si>
  <si>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</si>
  <si>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</si>
  <si>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</si>
  <si>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</si>
  <si>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</si>
  <si>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</si>
  <si>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</si>
  <si>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</si>
  <si>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</si>
  <si>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</si>
  <si>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</si>
  <si>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</si>
  <si>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</si>
  <si>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</si>
  <si>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</si>
  <si>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</si>
  <si>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</si>
  <si>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</si>
  <si>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</si>
  <si>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</si>
  <si>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</si>
  <si>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</si>
  <si>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</si>
  <si>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</si>
  <si>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</si>
  <si>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</si>
  <si>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</si>
  <si>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</si>
  <si>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</si>
  <si>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</si>
  <si>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</si>
  <si>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</si>
  <si>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</si>
  <si>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</si>
  <si>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</si>
  <si>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</si>
  <si>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</si>
  <si>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</si>
  <si>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</si>
  <si>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</si>
  <si>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</si>
  <si>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</si>
  <si>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</si>
  <si>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</si>
  <si>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</si>
  <si>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</si>
  <si>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</si>
  <si>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</si>
  <si>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</si>
  <si>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</si>
  <si>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</si>
  <si>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</si>
  <si>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</si>
  <si>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</si>
  <si>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</si>
  <si>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</si>
  <si>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</si>
  <si>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</si>
  <si>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</si>
  <si>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</si>
  <si>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</si>
  <si>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</si>
  <si>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</si>
  <si>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</si>
  <si>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</si>
  <si>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</si>
  <si>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</si>
  <si>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</si>
  <si>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</si>
  <si>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</si>
  <si>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</si>
  <si>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</si>
  <si>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</si>
  <si>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</si>
  <si>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</si>
  <si>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</si>
  <si>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</si>
  <si>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</si>
  <si>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</si>
  <si>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</si>
  <si>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</si>
  <si>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</si>
  <si>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</si>
  <si>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</si>
  <si>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</si>
  <si>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</si>
  <si>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</si>
  <si>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</si>
  <si>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</si>
  <si>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</si>
  <si>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</si>
  <si>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</si>
  <si>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</si>
  <si>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</si>
  <si>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</si>
  <si>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</si>
  <si>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</si>
  <si>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</si>
  <si>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</si>
  <si>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</si>
  <si>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</si>
  <si>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</si>
  <si>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</si>
  <si>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</si>
  <si>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</si>
  <si>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</si>
  <si>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</si>
  <si>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</si>
  <si>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</si>
  <si>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</si>
  <si>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</si>
  <si>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</si>
  <si>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</si>
  <si>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</si>
  <si>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</si>
  <si>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</si>
  <si>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</si>
  <si>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</si>
  <si>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</si>
  <si>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</si>
  <si>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</si>
  <si>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</si>
  <si>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</si>
  <si>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</si>
  <si>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</si>
  <si>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</si>
  <si>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</si>
  <si>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</si>
  <si>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</si>
  <si>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</si>
  <si>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</si>
  <si>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</si>
  <si>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</si>
  <si>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</si>
  <si>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</si>
  <si>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</si>
  <si>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</si>
  <si>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</si>
  <si>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</si>
  <si>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</si>
  <si>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</si>
  <si>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</si>
  <si>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</si>
  <si>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</si>
  <si>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</si>
  <si>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</si>
  <si>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</si>
  <si>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</si>
  <si>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</si>
  <si>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</si>
  <si>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</si>
  <si>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</si>
  <si>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</si>
  <si>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</si>
  <si>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</si>
  <si>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</si>
  <si>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</si>
  <si>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</si>
  <si>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</si>
  <si>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</si>
  <si>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</si>
  <si>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</si>
  <si>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</si>
  <si>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</si>
  <si>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</si>
  <si>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</si>
  <si>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</si>
  <si>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</si>
  <si>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</si>
  <si>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</si>
  <si>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</si>
  <si>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</si>
  <si>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</si>
  <si>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</si>
  <si>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</si>
  <si>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</si>
  <si>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</si>
  <si>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</si>
  <si>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</si>
  <si>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</si>
  <si>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</si>
  <si>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</si>
  <si>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</si>
  <si>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</si>
  <si>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</si>
  <si>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</si>
  <si>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</si>
  <si>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</si>
  <si>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</si>
  <si>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</si>
  <si>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</si>
  <si>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</si>
  <si>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</si>
  <si>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</si>
  <si>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</si>
  <si>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</si>
  <si>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</si>
  <si>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</si>
  <si>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</si>
  <si>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</si>
  <si>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</si>
  <si>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</si>
  <si>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</si>
  <si>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</si>
  <si>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</si>
  <si>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</si>
  <si>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</si>
  <si>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</si>
  <si>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</si>
  <si>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</si>
  <si>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</si>
  <si>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</si>
  <si>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</si>
  <si>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</si>
  <si>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</si>
  <si>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</si>
  <si>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</si>
  <si>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</si>
  <si>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</si>
  <si>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</si>
  <si>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</si>
  <si>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</si>
  <si>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</si>
  <si>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</si>
  <si>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</si>
  <si>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</si>
  <si>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</si>
  <si>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</si>
  <si>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</si>
  <si>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</si>
  <si>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</si>
  <si>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</si>
  <si>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</si>
  <si>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</si>
  <si>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</si>
  <si>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</si>
  <si>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</si>
  <si>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</si>
  <si>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</si>
  <si>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</si>
  <si>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</si>
  <si>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</si>
  <si>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</si>
  <si>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</si>
  <si>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</si>
  <si>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</si>
  <si>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</si>
  <si>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</si>
  <si>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</si>
  <si>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</si>
  <si>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</si>
  <si>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</si>
  <si>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</si>
  <si>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</si>
  <si>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</si>
  <si>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</si>
  <si>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</si>
  <si>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</si>
  <si>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</si>
  <si>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</si>
  <si>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</si>
  <si>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</si>
  <si>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</si>
  <si>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</si>
  <si>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</si>
  <si>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</si>
  <si>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</si>
  <si>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</si>
  <si>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</si>
  <si>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</si>
  <si>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</si>
  <si>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</si>
  <si>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</si>
  <si>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</si>
  <si>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</si>
  <si>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</si>
  <si>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</si>
  <si>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</si>
  <si>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</si>
  <si>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</si>
  <si>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</si>
  <si>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</si>
  <si>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</si>
  <si>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</si>
  <si>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</si>
  <si>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</si>
  <si>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</si>
  <si>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</si>
  <si>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</si>
  <si>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</si>
  <si>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</si>
  <si>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</si>
  <si>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</si>
  <si>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</si>
  <si>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</si>
  <si>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</si>
  <si>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</si>
  <si>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</si>
  <si>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</si>
  <si>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</si>
  <si>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</si>
  <si>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</si>
  <si>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</si>
  <si>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</si>
  <si>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</si>
  <si>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</si>
  <si>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</si>
  <si>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</si>
  <si>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</si>
  <si>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</si>
  <si>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</si>
  <si>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</si>
  <si>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</si>
  <si>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</si>
  <si>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</si>
  <si>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</si>
  <si>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</si>
  <si>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</si>
  <si>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</si>
  <si>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</si>
  <si>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</si>
  <si>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</si>
  <si>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</si>
  <si>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</si>
  <si>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</si>
  <si>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</si>
  <si>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</si>
  <si>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</si>
  <si>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</si>
  <si>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</si>
  <si>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</si>
  <si>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</si>
  <si>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</si>
  <si>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</si>
  <si>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</si>
  <si>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</si>
  <si>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</si>
  <si>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</si>
  <si>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</si>
  <si>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</si>
  <si>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</si>
  <si>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</si>
  <si>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</si>
  <si>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</si>
  <si>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</si>
  <si>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</si>
  <si>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</si>
  <si>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</si>
  <si>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</si>
  <si>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</si>
  <si>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</si>
  <si>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</si>
  <si>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</si>
  <si>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</si>
  <si>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</si>
  <si>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</si>
  <si>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</si>
  <si>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</si>
  <si>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</si>
  <si>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</si>
  <si>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</si>
  <si>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</si>
  <si>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</si>
  <si>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</si>
  <si>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</si>
  <si>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</si>
  <si>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</si>
  <si>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</si>
  <si>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</si>
  <si>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</si>
  <si>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</si>
  <si>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</si>
  <si>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</si>
  <si>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</si>
  <si>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</si>
  <si>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</si>
  <si>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</si>
  <si>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</si>
  <si>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</si>
  <si>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</si>
  <si>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</si>
  <si>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</si>
  <si>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</si>
  <si>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</si>
  <si>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</si>
  <si>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</si>
  <si>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</si>
  <si>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</si>
  <si>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</si>
  <si>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</si>
  <si>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</si>
  <si>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</si>
  <si>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</si>
  <si>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</si>
  <si>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</si>
  <si>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</si>
  <si>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</si>
  <si>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</si>
  <si>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</si>
  <si>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</si>
  <si>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</si>
  <si>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</si>
  <si>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</si>
  <si>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</si>
  <si>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</si>
  <si>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</si>
  <si>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</si>
  <si>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</si>
  <si>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</si>
  <si>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</si>
  <si>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</si>
  <si>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</si>
  <si>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</si>
  <si>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</si>
  <si>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</si>
  <si>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</si>
  <si>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</si>
  <si>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</si>
  <si>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</si>
  <si>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</si>
  <si>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</si>
  <si>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</si>
  <si>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</si>
  <si>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</si>
  <si>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</si>
  <si>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</si>
  <si>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</si>
  <si>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</si>
  <si>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</si>
  <si>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</si>
  <si>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</si>
  <si>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</si>
  <si>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</si>
  <si>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</si>
  <si>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</si>
  <si>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</si>
  <si>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</si>
  <si>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</si>
  <si>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</si>
  <si>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</si>
  <si>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</si>
  <si>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</si>
  <si>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</si>
  <si>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</si>
  <si>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</si>
  <si>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</si>
  <si>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</si>
  <si>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</si>
  <si>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</si>
  <si>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</si>
  <si>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</si>
  <si>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</si>
  <si>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</si>
  <si>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</si>
  <si>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</si>
  <si>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</si>
  <si>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</si>
  <si>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</si>
  <si>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</si>
  <si>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</si>
  <si>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</si>
  <si>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</si>
  <si>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</si>
  <si>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</si>
  <si>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</si>
  <si>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</si>
  <si>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</si>
  <si>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</si>
  <si>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</si>
  <si>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</si>
  <si>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</si>
  <si>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</si>
  <si>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</si>
  <si>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</si>
  <si>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</si>
  <si>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</si>
  <si>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</si>
  <si>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</si>
  <si>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</si>
  <si>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</si>
  <si>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</si>
  <si>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</si>
  <si>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</si>
  <si>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</si>
  <si>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</si>
  <si>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</si>
  <si>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</si>
  <si>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</si>
  <si>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</si>
  <si>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</si>
  <si>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</si>
  <si>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</si>
  <si>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</si>
  <si>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</si>
  <si>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</si>
  <si>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</si>
  <si>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</si>
  <si>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</si>
  <si>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</si>
  <si>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</si>
  <si>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</si>
  <si>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</si>
  <si>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</si>
  <si>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</si>
  <si>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</si>
  <si>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</si>
  <si>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</si>
  <si>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</si>
  <si>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</si>
  <si>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</si>
  <si>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</si>
  <si>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</si>
  <si>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</si>
  <si>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</si>
  <si>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</si>
  <si>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</si>
  <si>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</si>
  <si>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</si>
  <si>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</si>
  <si>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</si>
  <si>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</si>
  <si>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</si>
  <si>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</si>
  <si>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</si>
  <si>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</si>
  <si>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</si>
  <si>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</si>
  <si>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</si>
  <si>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</si>
  <si>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</si>
  <si>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</si>
  <si>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</si>
  <si>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</si>
  <si>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</si>
  <si>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</si>
  <si>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</si>
  <si>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</si>
  <si>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</si>
  <si>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</si>
  <si>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</si>
  <si>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</si>
  <si>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</si>
  <si>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</si>
  <si>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</si>
  <si>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</si>
  <si>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</si>
  <si>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</si>
  <si>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</si>
  <si>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</si>
  <si>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</si>
  <si>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</si>
  <si>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</si>
  <si>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</si>
  <si>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</si>
  <si>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</si>
  <si>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</si>
  <si>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</si>
  <si>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</si>
  <si>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</si>
  <si>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</si>
  <si>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</si>
  <si>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</si>
  <si>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</si>
  <si>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</si>
  <si>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</si>
  <si>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</si>
  <si>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</si>
  <si>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</si>
  <si>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</si>
  <si>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</si>
  <si>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</si>
  <si>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</si>
  <si>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</si>
  <si>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</si>
  <si>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</si>
  <si>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</si>
  <si>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</si>
  <si>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</si>
  <si>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</si>
  <si>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</si>
  <si>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</si>
  <si>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</si>
  <si>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</si>
  <si>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</si>
  <si>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</si>
  <si>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</si>
  <si>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</si>
  <si>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</si>
  <si>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</si>
  <si>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</si>
  <si>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</si>
  <si>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</si>
  <si>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</si>
  <si>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</si>
  <si>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</si>
  <si>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</si>
  <si>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</si>
  <si>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</si>
  <si>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</si>
  <si>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</si>
  <si>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</si>
  <si>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</si>
  <si>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</si>
  <si>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</si>
  <si>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</si>
  <si>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</si>
  <si>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</si>
  <si>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</si>
  <si>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</si>
  <si>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</si>
  <si>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</si>
  <si>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</si>
  <si>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</si>
  <si>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</si>
  <si>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</si>
  <si>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</si>
  <si>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</si>
  <si>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</si>
  <si>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</si>
  <si>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</si>
  <si>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</si>
  <si>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</si>
  <si>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</si>
  <si>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</si>
  <si>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</si>
  <si>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</si>
  <si>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</si>
  <si>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</si>
  <si>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</si>
  <si>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</si>
  <si>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</si>
  <si>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</si>
  <si>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</si>
  <si>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</si>
  <si>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</si>
  <si>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</si>
  <si>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</si>
  <si>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</si>
  <si>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</si>
  <si>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</si>
  <si>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</si>
  <si>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</si>
  <si>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</si>
  <si>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</si>
  <si>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</si>
  <si>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</si>
  <si>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</si>
  <si>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</si>
  <si>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</si>
  <si>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</si>
  <si>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</si>
  <si>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</si>
  <si>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</si>
  <si>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</si>
  <si>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</si>
  <si>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</si>
  <si>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</si>
  <si>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</si>
  <si>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</si>
  <si>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</si>
  <si>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</si>
  <si>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</si>
  <si>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</si>
  <si>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</si>
  <si>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</si>
  <si>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</si>
  <si>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</si>
  <si>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</si>
  <si>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</si>
  <si>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</si>
  <si>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</si>
  <si>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</si>
  <si>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</si>
  <si>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</si>
  <si>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</si>
  <si>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</si>
  <si>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</si>
  <si>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</si>
  <si>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</si>
  <si>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</si>
  <si>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</si>
  <si>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</si>
  <si>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</si>
  <si>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</si>
  <si>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</si>
  <si>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</si>
  <si>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</si>
  <si>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</si>
  <si>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</si>
  <si>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</si>
  <si>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</si>
  <si>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</si>
  <si>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</si>
  <si>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</si>
  <si>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</si>
  <si>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</si>
  <si>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</si>
  <si>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</si>
  <si>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</si>
  <si>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</si>
  <si>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</si>
  <si>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</si>
  <si>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</si>
  <si>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</si>
  <si>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</si>
  <si>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</si>
  <si>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</si>
  <si>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</si>
  <si>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</si>
  <si>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</si>
  <si>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</si>
  <si>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</si>
  <si>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</si>
  <si>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</si>
  <si>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</si>
  <si>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</si>
  <si>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</si>
  <si>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</si>
  <si>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</si>
  <si>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</si>
  <si>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</si>
  <si>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</si>
  <si>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</si>
  <si>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</si>
  <si>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</si>
  <si>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</si>
  <si>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</si>
  <si>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</si>
  <si>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</si>
  <si>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</si>
  <si>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</si>
  <si>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</si>
  <si>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</si>
  <si>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</si>
  <si>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</si>
  <si>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</si>
  <si>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</si>
  <si>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</si>
  <si>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</si>
  <si>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</si>
  <si>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</si>
  <si>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</si>
  <si>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</si>
  <si>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</si>
  <si>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</si>
  <si>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</si>
  <si>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</si>
  <si>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</si>
  <si>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</si>
  <si>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</si>
  <si>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</si>
  <si>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</si>
  <si>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</si>
  <si>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</si>
  <si>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</si>
  <si>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</si>
  <si>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</si>
  <si>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</si>
  <si>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</si>
  <si>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</si>
  <si>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</si>
  <si>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</si>
  <si>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</si>
  <si>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</si>
  <si>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</si>
  <si>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</si>
  <si>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</si>
  <si>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</si>
  <si>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</si>
  <si>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</si>
  <si>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</si>
  <si>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</si>
  <si>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</si>
  <si>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</si>
  <si>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</si>
  <si>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</si>
  <si>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</si>
  <si>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</si>
  <si>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</si>
  <si>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</si>
  <si>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</si>
  <si>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</si>
  <si>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</si>
  <si>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</si>
  <si>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</si>
  <si>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</si>
  <si>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</si>
  <si>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</si>
  <si>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</si>
  <si>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</si>
  <si>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</si>
  <si>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</si>
  <si>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</si>
  <si>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</si>
  <si>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</si>
  <si>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</si>
  <si>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</si>
  <si>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</si>
  <si>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</si>
  <si>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</si>
  <si>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</si>
  <si>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</si>
  <si>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</si>
  <si>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</si>
  <si>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</si>
  <si>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</si>
  <si>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</si>
  <si>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</si>
  <si>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</si>
  <si>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</si>
  <si>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</si>
  <si>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</si>
  <si>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</si>
  <si>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</si>
  <si>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</si>
  <si>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</si>
  <si>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</si>
  <si>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</si>
  <si>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</si>
  <si>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</si>
  <si>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</si>
  <si>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</si>
  <si>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</si>
  <si>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</si>
  <si>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</si>
  <si>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</si>
  <si>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</si>
  <si>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</si>
  <si>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</si>
  <si>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</si>
  <si>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</si>
  <si>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</si>
  <si>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</si>
  <si>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</si>
  <si>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</si>
  <si>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</si>
  <si>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</si>
  <si>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</si>
  <si>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</si>
  <si>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</si>
  <si>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</si>
  <si>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</si>
  <si>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</si>
  <si>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</si>
  <si>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</si>
  <si>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</si>
  <si>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</si>
  <si>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</si>
  <si>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</si>
  <si>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</si>
  <si>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</si>
  <si>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</si>
  <si>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</si>
  <si>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</si>
  <si>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</si>
  <si>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</si>
  <si>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</si>
  <si>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</si>
  <si>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</si>
  <si>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</si>
  <si>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</si>
  <si>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</si>
  <si>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</si>
  <si>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</si>
  <si>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</si>
  <si>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</si>
  <si>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</si>
  <si>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</si>
  <si>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</si>
  <si>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</si>
  <si>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</si>
  <si>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</si>
  <si>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</si>
  <si>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</si>
  <si>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</si>
  <si>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</si>
  <si>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</si>
  <si>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</si>
  <si>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</si>
  <si>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</si>
  <si>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</si>
  <si>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</si>
  <si>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</si>
  <si>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</si>
  <si>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</si>
  <si>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</si>
  <si>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</si>
  <si>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</si>
  <si>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</si>
  <si>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</si>
  <si>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</si>
  <si>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</si>
  <si>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</si>
  <si>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</si>
  <si>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</si>
  <si>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</si>
  <si>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</si>
  <si>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</si>
  <si>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</si>
  <si>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</si>
  <si>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</si>
  <si>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</si>
  <si>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</si>
  <si>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</si>
  <si>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</si>
  <si>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</si>
  <si>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</si>
  <si>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</si>
  <si>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</si>
  <si>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</si>
  <si>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</si>
  <si>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</si>
  <si>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</si>
  <si>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</si>
  <si>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</si>
  <si>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</si>
  <si>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</si>
  <si>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</si>
  <si>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</si>
  <si>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</si>
  <si>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</si>
  <si>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</si>
  <si>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</si>
  <si>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</si>
  <si>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</si>
  <si>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</si>
  <si>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</si>
  <si>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</si>
  <si>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</si>
  <si>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</si>
  <si>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</si>
  <si>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</si>
  <si>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</si>
  <si>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</si>
  <si>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</si>
  <si>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</si>
  <si>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</si>
  <si>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</si>
  <si>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</si>
  <si>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</si>
  <si>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</si>
  <si>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</si>
  <si>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</si>
  <si>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</si>
  <si>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</si>
  <si>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</si>
  <si>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</si>
  <si>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</si>
  <si>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</si>
  <si>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</si>
  <si>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</si>
  <si>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</si>
  <si>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</si>
  <si>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</si>
  <si>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</si>
  <si>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</si>
  <si>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</si>
  <si>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</si>
  <si>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</si>
  <si>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</si>
  <si>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</si>
  <si>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</si>
  <si>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</si>
  <si>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</si>
  <si>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</si>
  <si>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</si>
  <si>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</si>
  <si>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</si>
  <si>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</si>
  <si>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</si>
  <si>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</si>
  <si>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</si>
  <si>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</si>
  <si>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</si>
  <si>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</si>
  <si>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</si>
  <si>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</si>
  <si>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</si>
  <si>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</si>
  <si>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</si>
  <si>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</si>
  <si>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</si>
  <si>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</si>
  <si>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</si>
  <si>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</si>
  <si>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</si>
  <si>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</si>
  <si>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</si>
  <si>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</si>
  <si>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</si>
  <si>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</si>
  <si>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</si>
  <si>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</si>
  <si>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</si>
  <si>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</si>
  <si>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</si>
  <si>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</si>
  <si>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</si>
  <si>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</si>
  <si>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</si>
  <si>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</si>
  <si>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</si>
  <si>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</si>
  <si>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</si>
  <si>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</si>
  <si>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</si>
  <si>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</si>
  <si>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</si>
  <si>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</si>
  <si>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</si>
  <si>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</si>
  <si>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</si>
  <si>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</si>
  <si>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</si>
  <si>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</si>
  <si>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</si>
  <si>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</si>
  <si>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</si>
  <si>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</si>
  <si>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</si>
  <si>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</si>
  <si>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</si>
  <si>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</si>
  <si>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</si>
  <si>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</si>
  <si>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</si>
  <si>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</si>
  <si>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</si>
  <si>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</si>
  <si>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</si>
  <si>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</si>
  <si>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</si>
  <si>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</si>
  <si>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</si>
  <si>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</si>
  <si>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</si>
  <si>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</si>
  <si>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</si>
  <si>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</si>
  <si>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</si>
  <si>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</si>
  <si>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</si>
  <si>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</si>
  <si>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</si>
  <si>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</si>
  <si>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</si>
  <si>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</si>
  <si>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</si>
  <si>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</si>
  <si>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</si>
  <si>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</si>
  <si>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</si>
  <si>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</si>
  <si>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</si>
  <si>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</si>
  <si>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</si>
  <si>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</si>
  <si>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</si>
  <si>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</si>
  <si>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</si>
  <si>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</si>
  <si>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</si>
  <si>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</si>
  <si>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</si>
  <si>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</si>
  <si>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</si>
  <si>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</si>
  <si>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</si>
  <si>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</si>
  <si>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</si>
  <si>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</si>
  <si>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</si>
  <si>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</si>
  <si>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</si>
  <si>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</si>
  <si>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</si>
  <si>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</si>
  <si>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</si>
  <si>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</si>
  <si>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</si>
  <si>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</si>
  <si>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</si>
  <si>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</si>
  <si>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</si>
  <si>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</si>
  <si>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</si>
  <si>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</si>
  <si>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</si>
  <si>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</si>
  <si>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</si>
  <si>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</si>
  <si>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</si>
  <si>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</si>
  <si>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</si>
  <si>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</si>
  <si>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</si>
  <si>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</si>
  <si>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</si>
  <si>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</si>
  <si>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</si>
  <si>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</si>
  <si>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</si>
  <si>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</si>
  <si>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</si>
  <si>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</si>
  <si>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</si>
  <si>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</si>
  <si>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</si>
  <si>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</si>
  <si>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</si>
  <si>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</si>
  <si>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</si>
  <si>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</si>
  <si>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</si>
  <si>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</si>
  <si>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</si>
  <si>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</si>
  <si>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</si>
  <si>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</si>
  <si>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</si>
  <si>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</si>
  <si>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</si>
  <si>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</si>
  <si>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</si>
  <si>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</si>
  <si>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</si>
  <si>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</si>
  <si>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</si>
  <si>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</si>
  <si>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</si>
  <si>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</si>
  <si>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</si>
  <si>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</si>
  <si>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</si>
  <si>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</si>
  <si>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</si>
  <si>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</si>
  <si>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</si>
  <si>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</si>
  <si>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</si>
  <si>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</si>
  <si>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</si>
  <si>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</si>
  <si>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</si>
  <si>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</si>
  <si>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</si>
  <si>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</si>
  <si>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</si>
  <si>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</si>
  <si>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</si>
  <si>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</si>
  <si>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</si>
  <si>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</si>
  <si>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</si>
  <si>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</si>
  <si>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</si>
  <si>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</si>
  <si>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</si>
  <si>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</si>
  <si>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</si>
  <si>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</si>
  <si>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</si>
  <si>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</si>
  <si>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</si>
  <si>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</si>
  <si>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</si>
  <si>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</si>
  <si>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</si>
  <si>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</si>
  <si>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</si>
  <si>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</si>
  <si>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</si>
  <si>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</si>
  <si>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</si>
  <si>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</si>
  <si>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</si>
  <si>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</si>
  <si>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</si>
  <si>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</si>
  <si>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</si>
  <si>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</si>
  <si>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</si>
  <si>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</si>
  <si>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</si>
  <si>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</si>
  <si>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</si>
  <si>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</si>
  <si>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</si>
  <si>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</si>
  <si>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</si>
  <si>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</si>
  <si>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</si>
  <si>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</si>
  <si>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</si>
  <si>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</si>
  <si>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</si>
  <si>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</si>
  <si>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</si>
  <si>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</si>
  <si>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</si>
  <si>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</si>
  <si>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</si>
  <si>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</si>
  <si>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</si>
  <si>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</si>
  <si>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</si>
  <si>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</si>
  <si>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</si>
  <si>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</si>
  <si>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</si>
  <si>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</si>
  <si>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</si>
  <si>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</si>
  <si>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</si>
  <si>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</si>
  <si>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</si>
  <si>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</si>
  <si>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</si>
  <si>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</si>
  <si>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</si>
  <si>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</si>
  <si>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</si>
  <si>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</si>
  <si>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</si>
  <si>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</si>
  <si>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</si>
  <si>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</si>
  <si>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</si>
  <si>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</si>
  <si>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</si>
  <si>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</si>
  <si>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</si>
  <si>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</si>
  <si>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</si>
  <si>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</si>
  <si>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</si>
  <si>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</si>
  <si>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</si>
  <si>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</si>
  <si>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</si>
  <si>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</si>
  <si>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</si>
  <si>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</si>
  <si>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</si>
  <si>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</si>
  <si>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</si>
  <si>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</si>
  <si>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</si>
  <si>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</si>
  <si>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</si>
  <si>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</si>
  <si>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</si>
  <si>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</si>
  <si>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</si>
  <si>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</si>
  <si>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</si>
  <si>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</si>
  <si>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</si>
  <si>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</si>
  <si>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</si>
  <si>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</si>
  <si>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</si>
  <si>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</si>
  <si>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</si>
  <si>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</si>
  <si>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</si>
  <si>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</si>
  <si>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</si>
  <si>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</si>
  <si>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</si>
  <si>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</si>
  <si>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</si>
  <si>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</si>
  <si>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</si>
  <si>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</si>
  <si>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</si>
  <si>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</si>
  <si>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</si>
  <si>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</si>
  <si>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</si>
  <si>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</si>
  <si>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</si>
  <si>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</si>
  <si>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</si>
  <si>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</si>
  <si>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</si>
  <si>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</si>
  <si>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</si>
  <si>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</si>
  <si>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</si>
  <si>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</si>
  <si>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</si>
  <si>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</si>
  <si>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</si>
  <si>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</si>
  <si>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</si>
  <si>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</si>
  <si>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</si>
  <si>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</si>
  <si>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</si>
  <si>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</si>
  <si>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</si>
  <si>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</si>
  <si>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</si>
  <si>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</si>
  <si>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</si>
  <si>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</si>
  <si>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</si>
  <si>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</si>
  <si>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</si>
  <si>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</si>
  <si>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</si>
  <si>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</si>
  <si>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</si>
  <si>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</si>
  <si>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</si>
  <si>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</si>
  <si>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</si>
  <si>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</si>
  <si>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</si>
  <si>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</si>
  <si>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</si>
  <si>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</si>
  <si>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</si>
  <si>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</si>
  <si>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</si>
  <si>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</si>
  <si>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</si>
  <si>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</si>
  <si>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</si>
  <si>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</si>
  <si>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</si>
  <si>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</si>
  <si>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</si>
  <si>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</si>
  <si>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</si>
  <si>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</si>
  <si>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</si>
  <si>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</si>
  <si>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</si>
  <si>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</si>
  <si>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</si>
  <si>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</si>
  <si>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</si>
  <si>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</si>
  <si>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</si>
  <si>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</si>
  <si>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</si>
  <si>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</si>
  <si>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</si>
  <si>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</si>
  <si>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</si>
  <si>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</si>
  <si>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</si>
  <si>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</si>
  <si>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</si>
  <si>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</si>
  <si>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</si>
  <si>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</si>
  <si>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</si>
  <si>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</si>
  <si>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</si>
  <si>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</si>
  <si>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</si>
  <si>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</si>
  <si>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</si>
  <si>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</si>
  <si>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</si>
  <si>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</si>
  <si>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</si>
  <si>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</si>
  <si>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</si>
  <si>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</si>
  <si>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</si>
  <si>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</si>
  <si>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</si>
  <si>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</si>
  <si>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</si>
  <si>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</si>
  <si>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</si>
  <si>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</si>
  <si>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</si>
  <si>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</si>
  <si>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</si>
  <si>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</si>
  <si>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</si>
  <si>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</si>
  <si>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</si>
  <si>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</si>
  <si>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</si>
  <si>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</si>
  <si>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</si>
  <si>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</si>
  <si>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</si>
  <si>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</si>
  <si>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</si>
  <si>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</si>
  <si>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</si>
  <si>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</si>
  <si>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</si>
  <si>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</si>
  <si>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</si>
  <si>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</si>
  <si>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</si>
  <si>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</si>
  <si>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</si>
  <si>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</si>
  <si>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</si>
  <si>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</si>
  <si>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</si>
  <si>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</si>
  <si>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</si>
  <si>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</si>
  <si>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</si>
  <si>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</si>
  <si>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</si>
  <si>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</si>
  <si>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</si>
  <si>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</si>
  <si>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</si>
  <si>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</si>
  <si>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</si>
  <si>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</si>
  <si>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</si>
  <si>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</si>
  <si>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</si>
  <si>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</si>
  <si>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</si>
  <si>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</si>
  <si>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</si>
  <si>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</si>
  <si>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</si>
  <si>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</si>
  <si>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</si>
  <si>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</si>
  <si>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</si>
  <si>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</si>
  <si>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</si>
  <si>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</si>
  <si>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</si>
  <si>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</si>
  <si>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</si>
  <si>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</si>
  <si>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</si>
  <si>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</si>
  <si>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</si>
  <si>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</si>
  <si>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</si>
  <si>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</si>
  <si>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</si>
  <si>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</si>
  <si>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</si>
  <si>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</si>
  <si>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</si>
  <si>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</si>
  <si>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</si>
  <si>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</si>
  <si>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</si>
  <si>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</si>
  <si>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</si>
  <si>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</si>
  <si>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</si>
  <si>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</si>
  <si>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</si>
  <si>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</si>
  <si>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</si>
  <si>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</si>
  <si>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</si>
  <si>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</si>
  <si>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</si>
  <si>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</si>
  <si>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</si>
  <si>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</si>
  <si>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</si>
  <si>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</si>
  <si>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</si>
  <si>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</si>
  <si>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</si>
  <si>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</si>
  <si>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</si>
  <si>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</si>
  <si>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</si>
  <si>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</si>
  <si>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</si>
  <si>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</si>
  <si>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</si>
  <si>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</si>
  <si>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</si>
  <si>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</si>
  <si>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</si>
  <si>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</si>
  <si>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</si>
  <si>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</si>
  <si>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</si>
  <si>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</si>
  <si>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</si>
  <si>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</si>
  <si>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</si>
  <si>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</si>
  <si>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</si>
  <si>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</si>
  <si>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</si>
  <si>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</si>
  <si>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</si>
  <si>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</si>
  <si>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</si>
  <si>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</si>
  <si>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</si>
  <si>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</si>
  <si>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</si>
  <si>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</si>
  <si>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</si>
  <si>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</si>
  <si>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</si>
  <si>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</si>
  <si>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</si>
  <si>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</si>
  <si>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</si>
  <si>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</si>
  <si>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</si>
  <si>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</si>
  <si>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</si>
  <si>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</si>
  <si>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</si>
  <si>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</si>
  <si>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</si>
  <si>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</si>
  <si>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</si>
  <si>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</si>
  <si>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</si>
  <si>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</si>
  <si>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</si>
  <si>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</si>
  <si>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</si>
  <si>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</si>
  <si>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</si>
  <si>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</si>
  <si>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</si>
  <si>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</si>
  <si>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</si>
  <si>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</si>
  <si>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</si>
  <si>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</si>
  <si>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</si>
  <si>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</si>
  <si>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</si>
  <si>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</si>
  <si>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</si>
  <si>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</si>
  <si>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</si>
  <si>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</si>
  <si>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</si>
  <si>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</si>
  <si>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</si>
  <si>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</si>
  <si>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</si>
  <si>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</si>
  <si>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</si>
  <si>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</si>
  <si>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</si>
  <si>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</si>
  <si>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</si>
  <si>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</si>
  <si>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</si>
  <si>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</si>
  <si>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</si>
  <si>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</si>
  <si>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</si>
  <si>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</si>
  <si>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</si>
  <si>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</si>
  <si>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</si>
  <si>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</si>
  <si>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</si>
  <si>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</si>
  <si>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</si>
  <si>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</si>
  <si>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</si>
  <si>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</si>
  <si>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</si>
  <si>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</si>
  <si>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</si>
  <si>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</si>
  <si>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</si>
  <si>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</si>
  <si>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</si>
  <si>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</si>
  <si>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</si>
  <si>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</si>
  <si>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</si>
  <si>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</si>
  <si>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</si>
  <si>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</si>
  <si>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</si>
  <si>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</si>
  <si>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</si>
  <si>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</si>
  <si>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</si>
  <si>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</si>
  <si>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</si>
  <si>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</si>
  <si>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</si>
  <si>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</si>
  <si>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</si>
  <si>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</si>
  <si>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</si>
  <si>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</si>
  <si>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</si>
  <si>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</si>
  <si>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</si>
  <si>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</si>
  <si>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</si>
  <si>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</si>
  <si>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</si>
  <si>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</si>
  <si>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</si>
  <si>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</si>
  <si>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</si>
  <si>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</si>
  <si>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</si>
  <si>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</si>
  <si>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</si>
  <si>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</si>
  <si>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</si>
  <si>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</si>
  <si>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</si>
  <si>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</si>
  <si>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</si>
  <si>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</si>
  <si>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</si>
  <si>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</si>
  <si>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</si>
  <si>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</si>
  <si>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</si>
  <si>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</si>
  <si>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</si>
  <si>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</si>
  <si>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</si>
  <si>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</si>
  <si>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</si>
  <si>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</si>
  <si>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</si>
  <si>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</si>
  <si>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</si>
  <si>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</si>
  <si>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</si>
  <si>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</si>
  <si>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</si>
  <si>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</si>
  <si>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</si>
  <si>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</si>
  <si>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</si>
  <si>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</si>
  <si>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</si>
  <si>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</si>
  <si>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</si>
  <si>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</si>
  <si>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</si>
  <si>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</si>
  <si>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</si>
  <si>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</si>
  <si>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</si>
  <si>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</si>
  <si>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</si>
  <si>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</si>
  <si>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</si>
  <si>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</si>
  <si>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</si>
  <si>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</si>
  <si>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</si>
  <si>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</si>
  <si>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</si>
  <si>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</si>
  <si>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</si>
  <si>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</si>
  <si>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</si>
  <si>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</si>
  <si>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</si>
  <si>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</si>
  <si>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</si>
  <si>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</si>
  <si>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</si>
  <si>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</si>
  <si>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</si>
  <si>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</si>
  <si>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</si>
  <si>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</si>
  <si>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</si>
  <si>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</si>
  <si>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</si>
  <si>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</si>
  <si>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</si>
  <si>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</si>
  <si>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</si>
  <si>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</si>
  <si>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</si>
  <si>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</si>
  <si>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</si>
  <si>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</si>
  <si>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</si>
  <si>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</si>
  <si>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</si>
  <si>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</si>
  <si>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</si>
  <si>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</si>
  <si>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</si>
  <si>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</si>
  <si>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</si>
  <si>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</si>
  <si>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</si>
  <si>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</si>
  <si>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</si>
  <si>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</si>
  <si>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</si>
  <si>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</si>
  <si>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</si>
  <si>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</si>
  <si>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</si>
  <si>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</si>
  <si>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</si>
  <si>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</si>
  <si>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</si>
  <si>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</si>
  <si>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</si>
  <si>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</si>
  <si>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</si>
  <si>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</si>
  <si>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</si>
  <si>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</si>
  <si>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</si>
  <si>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</si>
  <si>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</si>
  <si>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</si>
  <si>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</si>
  <si>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</si>
  <si>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</si>
  <si>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</si>
  <si>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</si>
  <si>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</si>
  <si>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</si>
  <si>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</si>
  <si>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</si>
  <si>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</si>
  <si>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</si>
  <si>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</si>
  <si>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</si>
  <si>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</si>
  <si>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</si>
  <si>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</si>
  <si>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</si>
  <si>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</si>
  <si>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</si>
  <si>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</si>
  <si>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</si>
  <si>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</si>
  <si>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</si>
  <si>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</si>
  <si>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</si>
  <si>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</si>
  <si>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</si>
  <si>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</si>
  <si>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</si>
  <si>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</si>
  <si>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</si>
  <si>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</si>
  <si>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</si>
  <si>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</si>
  <si>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</si>
  <si>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</si>
  <si>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</si>
  <si>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</si>
  <si>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</si>
  <si>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</si>
  <si>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</si>
  <si>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</si>
  <si>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</si>
  <si>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</si>
  <si>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</si>
  <si>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</si>
  <si>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</si>
  <si>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</si>
  <si>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</si>
  <si>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</si>
  <si>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</si>
  <si>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</si>
  <si>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</si>
  <si>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</si>
  <si>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</si>
  <si>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</si>
  <si>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</si>
  <si>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</si>
  <si>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</si>
  <si>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</si>
  <si>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</si>
  <si>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</si>
  <si>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</si>
  <si>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</si>
  <si>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</si>
  <si>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</si>
  <si>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</si>
  <si>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</si>
  <si>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</si>
  <si>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</si>
  <si>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</si>
  <si>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</si>
  <si>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</si>
  <si>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</si>
  <si>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</si>
  <si>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</si>
  <si>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</si>
  <si>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</si>
  <si>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</si>
  <si>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</si>
  <si>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</si>
  <si>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</si>
  <si>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</si>
  <si>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</si>
  <si>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</si>
  <si>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</si>
  <si>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</si>
  <si>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</si>
  <si>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</si>
  <si>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</si>
  <si>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</si>
  <si>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</si>
  <si>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</si>
  <si>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</si>
  <si>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</si>
  <si>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</si>
  <si>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</si>
  <si>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</si>
  <si>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</si>
  <si>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</si>
  <si>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</si>
  <si>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</si>
  <si>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</si>
  <si>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</si>
  <si>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</si>
  <si>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</si>
  <si>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</si>
  <si>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</si>
  <si>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</si>
  <si>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</si>
  <si>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</si>
  <si>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</si>
  <si>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</si>
  <si>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</si>
  <si>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</si>
  <si>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</si>
  <si>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</si>
  <si>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</si>
  <si>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</si>
  <si>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</si>
  <si>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</si>
  <si>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</si>
  <si>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</si>
  <si>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</si>
  <si>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</si>
  <si>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</si>
  <si>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</si>
  <si>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</si>
  <si>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</si>
  <si>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</si>
  <si>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</si>
  <si>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</si>
  <si>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</si>
  <si>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</si>
  <si>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</si>
  <si>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</si>
  <si>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</si>
  <si>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</si>
  <si>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</si>
  <si>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</si>
  <si>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</si>
  <si>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</si>
  <si>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</si>
  <si>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</si>
  <si>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</si>
  <si>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</si>
  <si>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</si>
  <si>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</si>
  <si>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</si>
  <si>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</si>
  <si>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</si>
  <si>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</si>
  <si>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</si>
  <si>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</si>
  <si>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</si>
  <si>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</si>
  <si>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</si>
  <si>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</si>
  <si>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</si>
  <si>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</si>
  <si>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</si>
  <si>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</si>
  <si>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</si>
  <si>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</si>
  <si>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</si>
  <si>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</si>
  <si>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</si>
  <si>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</si>
  <si>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</si>
  <si>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</si>
  <si>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</si>
  <si>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</si>
  <si>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</si>
  <si>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</si>
  <si>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</si>
  <si>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</si>
  <si>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</si>
  <si>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</si>
  <si>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</si>
  <si>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</si>
  <si>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</si>
  <si>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</si>
  <si>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</si>
  <si>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</si>
  <si>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</si>
  <si>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</si>
  <si>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</si>
  <si>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</si>
  <si>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</si>
  <si>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</si>
  <si>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</si>
  <si>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</si>
  <si>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</si>
  <si>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</si>
  <si>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</si>
  <si>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</si>
  <si>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</si>
  <si>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</si>
  <si>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</si>
  <si>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</si>
  <si>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</si>
  <si>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</si>
  <si>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</si>
  <si>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</si>
  <si>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</si>
  <si>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</si>
  <si>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</si>
  <si>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</si>
  <si>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</si>
  <si>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</si>
  <si>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</si>
  <si>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</si>
  <si>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</si>
  <si>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</si>
  <si>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</si>
  <si>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</si>
  <si>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</si>
  <si>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</si>
  <si>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</si>
  <si>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</si>
  <si>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</si>
  <si>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</si>
  <si>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</si>
  <si>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</si>
  <si>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</si>
  <si>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</si>
  <si>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</si>
  <si>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</si>
  <si>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</si>
  <si>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</si>
  <si>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</si>
  <si>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</si>
  <si>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</si>
  <si>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</si>
  <si>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</si>
  <si>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</si>
  <si>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</si>
  <si>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</si>
  <si>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</si>
  <si>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</si>
  <si>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</si>
  <si>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</si>
  <si>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</si>
  <si>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</si>
  <si>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</si>
  <si>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</si>
  <si>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</si>
  <si>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</si>
  <si>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</si>
  <si>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</si>
  <si>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</si>
  <si>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</si>
  <si>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</si>
  <si>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</si>
  <si>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</si>
  <si>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</si>
  <si>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</si>
  <si>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</si>
  <si>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</si>
  <si>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</si>
  <si>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</si>
  <si>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</si>
  <si>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</si>
  <si>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</si>
  <si>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</si>
  <si>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</si>
  <si>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</si>
  <si>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</si>
  <si>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</si>
  <si>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</si>
  <si>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</si>
  <si>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</si>
  <si>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</si>
  <si>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</si>
  <si>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</si>
  <si>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</si>
  <si>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</si>
  <si>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</si>
  <si>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</si>
  <si>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</si>
  <si>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</si>
  <si>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</si>
  <si>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</si>
  <si>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</si>
  <si>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</si>
  <si>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</si>
  <si>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</si>
  <si>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</si>
  <si>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</si>
  <si>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</si>
  <si>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</si>
  <si>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</si>
  <si>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</si>
  <si>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</si>
  <si>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</si>
  <si>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</si>
  <si>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</si>
  <si>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</si>
  <si>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</si>
  <si>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</si>
  <si>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</si>
  <si>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</si>
  <si>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</si>
  <si>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</si>
  <si>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</si>
  <si>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</si>
  <si>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</si>
  <si>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</si>
  <si>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</si>
  <si>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</si>
  <si>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</si>
  <si>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</si>
  <si>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</si>
  <si>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</si>
  <si>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</si>
  <si>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</si>
  <si>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</si>
  <si>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</si>
  <si>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</si>
  <si>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</si>
  <si>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</si>
  <si>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</si>
  <si>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</si>
  <si>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</si>
  <si>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</si>
  <si>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</si>
  <si>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</si>
  <si>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</si>
  <si>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</si>
  <si>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</si>
  <si>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</si>
  <si>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</si>
  <si>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</si>
  <si>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</si>
  <si>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</si>
  <si>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</si>
  <si>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</si>
  <si>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</si>
  <si>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</si>
  <si>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</si>
  <si>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</si>
  <si>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</si>
  <si>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</si>
  <si>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</si>
  <si>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</si>
  <si>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</si>
  <si>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</si>
  <si>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</si>
  <si>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</si>
  <si>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</si>
  <si>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</si>
  <si>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</si>
  <si>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</si>
  <si>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</si>
  <si>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</si>
  <si>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</si>
  <si>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</si>
  <si>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</si>
  <si>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</si>
  <si>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</si>
  <si>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</si>
  <si>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</si>
  <si>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</si>
  <si>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</si>
  <si>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</si>
  <si>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</si>
  <si>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</si>
  <si>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</si>
  <si>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</si>
  <si>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</si>
  <si>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</si>
  <si>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</si>
  <si>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</si>
  <si>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</si>
  <si>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</si>
  <si>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</si>
  <si>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</si>
  <si>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</si>
  <si>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</si>
  <si>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</si>
  <si>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</si>
  <si>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</si>
  <si>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</si>
  <si>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</si>
  <si>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</si>
  <si>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</si>
  <si>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</si>
  <si>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</si>
  <si>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</si>
  <si>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</si>
  <si>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</si>
  <si>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</si>
  <si>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</si>
  <si>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</si>
  <si>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</si>
  <si>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</si>
  <si>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</si>
  <si>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</si>
  <si>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</si>
  <si>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</si>
  <si>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</si>
  <si>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</si>
  <si>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</si>
  <si>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</si>
  <si>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</si>
  <si>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</si>
  <si>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</si>
  <si>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</si>
  <si>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</si>
  <si>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</si>
  <si>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</si>
  <si>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</si>
  <si>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</si>
  <si>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</si>
  <si>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</si>
  <si>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</si>
  <si>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</si>
  <si>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</si>
  <si>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</si>
  <si>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</si>
  <si>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</si>
  <si>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</si>
  <si>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</si>
  <si>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</si>
  <si>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</si>
  <si>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</si>
  <si>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</si>
  <si>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</si>
  <si>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</si>
  <si>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</si>
  <si>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</si>
  <si>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</si>
  <si>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</si>
  <si>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</si>
  <si>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</si>
  <si>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</si>
  <si>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</si>
  <si>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</si>
  <si>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</si>
  <si>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</si>
  <si>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</si>
  <si>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</si>
  <si>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</si>
  <si>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</si>
  <si>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</si>
  <si>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</si>
  <si>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</si>
  <si>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</si>
  <si>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</si>
  <si>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</si>
  <si>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</si>
  <si>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</si>
  <si>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</si>
  <si>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</si>
  <si>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</si>
  <si>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</si>
  <si>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</si>
  <si>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</si>
  <si>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</si>
  <si>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</si>
  <si>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</si>
  <si>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</si>
  <si>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</si>
  <si>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</si>
  <si>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</si>
  <si>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</si>
  <si>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</si>
  <si>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</si>
  <si>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</si>
  <si>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</si>
  <si>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</si>
  <si>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</si>
  <si>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</si>
  <si>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</si>
  <si>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</si>
  <si>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</si>
  <si>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</si>
  <si>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</si>
  <si>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</si>
  <si>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</si>
  <si>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</si>
  <si>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</si>
  <si>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</si>
  <si>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</si>
  <si>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</si>
  <si>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</si>
  <si>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</si>
  <si>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</si>
  <si>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</si>
  <si>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</si>
  <si>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</si>
  <si>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</si>
  <si>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</si>
  <si>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</si>
  <si>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</si>
  <si>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</si>
  <si>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</si>
  <si>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</si>
  <si>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</si>
  <si>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</si>
  <si>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</si>
  <si>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</si>
  <si>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</si>
  <si>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</si>
  <si>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</si>
  <si>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</si>
  <si>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</si>
  <si>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</si>
  <si>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</si>
  <si>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</si>
  <si>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</si>
  <si>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</si>
  <si>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</si>
  <si>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</si>
  <si>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</si>
  <si>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</si>
  <si>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</si>
  <si>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</si>
  <si>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</si>
  <si>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</si>
  <si>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</si>
  <si>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</si>
  <si>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</si>
  <si>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</si>
  <si>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</si>
  <si>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</si>
  <si>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</si>
  <si>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</si>
  <si>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</si>
  <si>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</si>
  <si>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</si>
  <si>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</si>
  <si>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</si>
  <si>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</si>
  <si>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</si>
  <si>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</si>
  <si>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</si>
  <si>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</si>
  <si>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</si>
  <si>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</si>
  <si>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</si>
  <si>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</si>
  <si>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</si>
  <si>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</si>
  <si>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</si>
  <si>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</si>
  <si>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</si>
  <si>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</si>
  <si>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</si>
  <si>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</si>
  <si>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</si>
  <si>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</si>
  <si>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</si>
  <si>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</si>
  <si>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</si>
  <si>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</si>
  <si>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</si>
  <si>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</si>
  <si>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</si>
  <si>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</si>
  <si>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</si>
  <si>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</si>
  <si>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</si>
  <si>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</si>
  <si>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</si>
  <si>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</si>
  <si>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</si>
  <si>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</si>
  <si>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</si>
  <si>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</si>
  <si>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</si>
  <si>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</si>
  <si>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</si>
  <si>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</si>
  <si>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</si>
  <si>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</si>
  <si>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</si>
  <si>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</si>
  <si>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</si>
  <si>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</si>
  <si>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</si>
  <si>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</si>
  <si>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</si>
  <si>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</si>
  <si>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</si>
  <si>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</si>
  <si>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</si>
  <si>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</si>
  <si>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</si>
  <si>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</si>
  <si>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</si>
  <si>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</si>
  <si>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</si>
  <si>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</si>
  <si>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</si>
  <si>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</si>
  <si>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</si>
  <si>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</si>
  <si>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</si>
  <si>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</si>
  <si>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</si>
  <si>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</si>
  <si>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</si>
  <si>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</si>
  <si>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</si>
  <si>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</si>
  <si>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</si>
  <si>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</si>
  <si>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</si>
  <si>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</si>
  <si>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</si>
  <si>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</si>
  <si>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</si>
  <si>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</si>
  <si>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</si>
  <si>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</si>
  <si>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</si>
  <si>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</si>
  <si>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</si>
  <si>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</si>
  <si>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</si>
  <si>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</si>
  <si>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</si>
  <si>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</si>
  <si>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</si>
  <si>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</si>
  <si>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</si>
  <si>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</si>
  <si>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</si>
  <si>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</si>
  <si>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</si>
  <si>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</si>
  <si>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</si>
  <si>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</si>
  <si>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</si>
  <si>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</si>
  <si>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</si>
  <si>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</si>
  <si>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</si>
  <si>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</si>
  <si>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</si>
  <si>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</si>
  <si>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</si>
  <si>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</si>
  <si>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</si>
  <si>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</si>
  <si>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</si>
  <si>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</si>
  <si>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</si>
  <si>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</si>
  <si>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</si>
  <si>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</si>
  <si>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</si>
  <si>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</si>
  <si>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</si>
  <si>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</si>
  <si>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</si>
  <si>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</si>
  <si>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</si>
  <si>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</si>
  <si>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</si>
  <si>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</si>
  <si>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</si>
  <si>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</si>
  <si>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</si>
  <si>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</si>
  <si>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</si>
  <si>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</si>
  <si>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</si>
  <si>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</si>
  <si>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</si>
  <si>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</si>
  <si>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</si>
  <si>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</si>
  <si>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</si>
  <si>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</si>
  <si>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</si>
  <si>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</si>
  <si>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</si>
  <si>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</si>
  <si>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</si>
  <si>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</si>
  <si>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</si>
  <si>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</si>
  <si>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</si>
  <si>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</si>
  <si>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</si>
  <si>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</si>
  <si>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</si>
  <si>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</si>
  <si>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</si>
  <si>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</si>
  <si>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</si>
  <si>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</si>
  <si>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</si>
  <si>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</si>
  <si>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</si>
  <si>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</si>
  <si>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</si>
  <si>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</si>
  <si>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</si>
  <si>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</si>
  <si>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</si>
  <si>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</si>
  <si>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</si>
  <si>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</si>
  <si>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</si>
  <si>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</si>
  <si>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</si>
  <si>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</si>
  <si>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</si>
  <si>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</si>
  <si>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</si>
  <si>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</si>
  <si>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</si>
  <si>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</si>
  <si>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</si>
  <si>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</si>
  <si>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</si>
  <si>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</si>
  <si>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</si>
  <si>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</si>
  <si>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</si>
  <si>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</si>
  <si>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</si>
  <si>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</si>
  <si>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</si>
  <si>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</si>
  <si>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</si>
  <si>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</si>
  <si>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</si>
  <si>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</si>
  <si>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</si>
  <si>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</si>
  <si>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</si>
  <si>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</si>
  <si>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</si>
  <si>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</si>
  <si>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</si>
  <si>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</si>
  <si>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</si>
  <si>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</si>
  <si>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</si>
  <si>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</si>
  <si>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</si>
  <si>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</si>
  <si>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</si>
  <si>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</si>
  <si>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</si>
  <si>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</si>
  <si>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</si>
  <si>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</si>
  <si>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</si>
  <si>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</si>
  <si>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</si>
  <si>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</si>
  <si>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</si>
  <si>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</si>
  <si>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</si>
  <si>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</si>
  <si>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</si>
  <si>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</si>
  <si>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</si>
  <si>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</si>
  <si>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</si>
  <si>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</si>
  <si>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</si>
  <si>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</si>
  <si>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</si>
  <si>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</si>
  <si>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</si>
  <si>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</si>
  <si>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</si>
  <si>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</si>
  <si>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</si>
  <si>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</si>
  <si>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</si>
  <si>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</si>
  <si>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</si>
  <si>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</si>
  <si>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</si>
  <si>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</si>
  <si>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</si>
  <si>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</si>
  <si>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</si>
  <si>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</si>
  <si>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</si>
  <si>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</si>
  <si>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</si>
  <si>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</si>
  <si>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</si>
  <si>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</si>
  <si>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</si>
  <si>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</si>
  <si>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</si>
  <si>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</si>
  <si>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</si>
  <si>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</si>
  <si>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</si>
  <si>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</si>
  <si>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</si>
  <si>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</si>
  <si>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</si>
  <si>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</si>
  <si>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</si>
  <si>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</si>
  <si>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</si>
  <si>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</si>
  <si>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</si>
  <si>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</si>
  <si>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</si>
  <si>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</si>
  <si>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</si>
  <si>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</si>
  <si>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</si>
  <si>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</si>
  <si>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</si>
  <si>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</si>
  <si>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</si>
  <si>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</si>
  <si>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</si>
  <si>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</si>
  <si>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</si>
  <si>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</si>
  <si>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</si>
  <si>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</si>
  <si>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</si>
  <si>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</si>
  <si>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</si>
  <si>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</si>
  <si>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</si>
  <si>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</si>
  <si>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</si>
  <si>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</si>
  <si>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</si>
  <si>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</si>
  <si>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</si>
  <si>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</si>
  <si>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</si>
  <si>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</si>
  <si>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</si>
  <si>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</si>
  <si>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</si>
  <si>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</si>
  <si>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</si>
  <si>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</si>
  <si>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</si>
  <si>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</si>
  <si>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</si>
  <si>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</si>
  <si>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</si>
  <si>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</si>
  <si>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</si>
  <si>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</si>
  <si>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</si>
  <si>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</si>
  <si>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</si>
  <si>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</si>
  <si>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</si>
  <si>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</si>
  <si>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</si>
  <si>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</si>
  <si>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</si>
  <si>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</si>
  <si>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</si>
  <si>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</si>
  <si>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</si>
  <si>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</si>
  <si>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</si>
  <si>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</si>
  <si>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</si>
  <si>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</si>
  <si>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</si>
  <si>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</si>
  <si>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</si>
  <si>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</si>
  <si>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</si>
  <si>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</si>
  <si>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</si>
  <si>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</si>
  <si>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</si>
  <si>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</si>
  <si>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</si>
  <si>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</si>
  <si>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</si>
  <si>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</si>
  <si>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</si>
  <si>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</si>
  <si>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</si>
  <si>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</si>
  <si>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</si>
  <si>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</si>
  <si>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</si>
  <si>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</si>
  <si>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</si>
  <si>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</si>
  <si>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</si>
  <si>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</si>
  <si>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</si>
  <si>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</si>
  <si>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</si>
  <si>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</si>
  <si>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</si>
  <si>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</si>
  <si>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</si>
  <si>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</si>
  <si>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</si>
  <si>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</si>
  <si>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</si>
  <si>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</si>
  <si>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</si>
  <si>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</si>
  <si>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</si>
  <si>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</si>
  <si>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</si>
  <si>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</si>
  <si>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</si>
  <si>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</si>
  <si>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</si>
  <si>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</si>
  <si>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</si>
  <si>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</si>
  <si>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</si>
  <si>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</si>
  <si>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</si>
  <si>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</si>
  <si>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</si>
  <si>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</si>
  <si>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</si>
  <si>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</si>
  <si>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</si>
  <si>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</si>
  <si>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</si>
  <si>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</si>
  <si>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</si>
  <si>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</si>
  <si>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</si>
  <si>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</si>
  <si>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</si>
  <si>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</si>
  <si>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</si>
  <si>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</si>
  <si>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</si>
  <si>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</si>
  <si>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</si>
  <si>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</si>
  <si>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</si>
  <si>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</si>
  <si>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</si>
  <si>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</si>
  <si>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</si>
  <si>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</si>
  <si>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</si>
  <si>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</si>
  <si>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</si>
  <si>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</si>
  <si>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</si>
  <si>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</si>
  <si>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</si>
  <si>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</si>
  <si>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</si>
  <si>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</si>
  <si>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</si>
  <si>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</si>
  <si>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</si>
  <si>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</si>
  <si>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</si>
  <si>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</si>
  <si>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</si>
  <si>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</si>
  <si>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</si>
  <si>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</si>
  <si>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</si>
  <si>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</si>
  <si>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</si>
  <si>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</si>
  <si>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</si>
  <si>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</si>
  <si>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</si>
  <si>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</si>
  <si>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</si>
  <si>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</si>
  <si>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</si>
  <si>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</si>
  <si>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</si>
  <si>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</si>
  <si>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</si>
  <si>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</si>
  <si>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</si>
  <si>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</si>
  <si>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</si>
  <si>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</si>
  <si>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</si>
  <si>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</si>
  <si>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</si>
  <si>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</si>
  <si>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</si>
  <si>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</si>
  <si>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</si>
  <si>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</si>
  <si>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</si>
  <si>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</si>
  <si>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</si>
  <si>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</si>
  <si>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</si>
  <si>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</si>
  <si>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</si>
  <si>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</si>
  <si>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</si>
  <si>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</si>
  <si>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</si>
  <si>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</si>
  <si>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</si>
  <si>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</si>
  <si>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</si>
  <si>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</si>
  <si>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</si>
  <si>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</si>
  <si>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</si>
  <si>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</si>
  <si>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</si>
  <si>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</si>
  <si>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</si>
  <si>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</si>
  <si>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</si>
  <si>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</si>
  <si>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</si>
  <si>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</si>
  <si>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</si>
  <si>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</si>
  <si>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</si>
  <si>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</si>
  <si>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</si>
  <si>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</si>
  <si>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</si>
  <si>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</si>
  <si>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</si>
  <si>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</si>
  <si>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</si>
  <si>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</si>
  <si>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</si>
  <si>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</si>
  <si>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</si>
  <si>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</si>
  <si>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</si>
  <si>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</si>
  <si>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</si>
  <si>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</si>
  <si>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</si>
  <si>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</si>
  <si>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</si>
  <si>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</si>
  <si>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</si>
  <si>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</si>
  <si>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</si>
  <si>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</si>
  <si>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</si>
  <si>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</si>
  <si>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</si>
  <si>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</si>
  <si>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</si>
  <si>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</si>
  <si>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</si>
  <si>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</si>
  <si>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</si>
  <si>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</si>
  <si>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</si>
  <si>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</si>
  <si>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</si>
  <si>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</si>
  <si>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</si>
  <si>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</si>
  <si>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</si>
  <si>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</si>
  <si>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</si>
  <si>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</si>
  <si>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</si>
  <si>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</si>
  <si>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</si>
  <si>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</si>
  <si>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</si>
  <si>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</si>
  <si>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</si>
  <si>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</si>
  <si>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</si>
  <si>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</si>
  <si>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</si>
  <si>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</si>
  <si>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</si>
  <si>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</si>
  <si>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</si>
  <si>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</si>
  <si>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</si>
  <si>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</si>
  <si>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</si>
  <si>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</si>
  <si>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</si>
  <si>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</si>
  <si>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</si>
  <si>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</si>
  <si>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</si>
  <si>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</si>
  <si>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</si>
  <si>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</si>
  <si>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</si>
  <si>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</si>
  <si>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</si>
  <si>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</si>
  <si>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</si>
  <si>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</si>
  <si>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</si>
  <si>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</si>
  <si>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</si>
  <si>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</si>
  <si>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</si>
  <si>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</si>
  <si>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</si>
  <si>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</si>
  <si>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</si>
  <si>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</si>
  <si>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</si>
  <si>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</si>
  <si>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</si>
  <si>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</si>
  <si>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</si>
  <si>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</si>
  <si>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</si>
  <si>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</si>
  <si>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</si>
  <si>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</si>
  <si>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</si>
  <si>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</si>
  <si>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</si>
  <si>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</si>
  <si>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</si>
  <si>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</si>
  <si>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</si>
  <si>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</si>
  <si>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</si>
  <si>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</si>
  <si>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</si>
  <si>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</si>
  <si>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</si>
  <si>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</si>
  <si>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</si>
  <si>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</si>
  <si>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</si>
  <si>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</si>
  <si>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</si>
  <si>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</si>
  <si>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</si>
  <si>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</si>
  <si>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</si>
  <si>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</si>
  <si>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</si>
  <si>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</si>
  <si>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</si>
  <si>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</si>
  <si>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</si>
  <si>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</si>
  <si>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</si>
  <si>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</si>
  <si>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</si>
  <si>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</si>
  <si>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</si>
  <si>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</si>
  <si>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</si>
  <si>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</si>
  <si>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</si>
  <si>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</si>
  <si>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</si>
  <si>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</si>
  <si>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</si>
  <si>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</si>
  <si>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</si>
  <si>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</si>
  <si>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</si>
  <si>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</si>
  <si>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</si>
  <si>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</si>
  <si>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</si>
  <si>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</si>
  <si>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</si>
  <si>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</si>
  <si>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</si>
  <si>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</si>
  <si>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</si>
  <si>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</si>
  <si>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</si>
  <si>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</si>
  <si>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</si>
  <si>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</si>
  <si>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</si>
  <si>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</si>
  <si>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</si>
  <si>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</si>
  <si>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</si>
  <si>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</si>
  <si>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</si>
  <si>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</si>
  <si>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</si>
  <si>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</si>
  <si>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</si>
  <si>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</si>
  <si>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</si>
  <si>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</si>
  <si>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</si>
  <si>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</si>
  <si>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</si>
  <si>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</si>
  <si>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</si>
  <si>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</si>
  <si>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</si>
  <si>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</si>
  <si>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</si>
  <si>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</si>
  <si>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</si>
  <si>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</si>
  <si>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</si>
  <si>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</si>
  <si>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</si>
  <si>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</si>
  <si>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</si>
  <si>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</si>
  <si>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</si>
  <si>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</si>
  <si>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</si>
  <si>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</si>
  <si>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</si>
  <si>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</si>
  <si>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</si>
  <si>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</si>
  <si>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</si>
  <si>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</si>
  <si>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</si>
  <si>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</si>
  <si>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</si>
  <si>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</si>
  <si>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</si>
  <si>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</si>
  <si>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</si>
  <si>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</si>
  <si>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</si>
  <si>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</si>
  <si>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</si>
  <si>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</si>
  <si>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</si>
  <si>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</si>
  <si>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</si>
  <si>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</si>
  <si>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</si>
  <si>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</si>
  <si>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</si>
  <si>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</si>
  <si>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</si>
  <si>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</si>
  <si>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</si>
  <si>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</si>
  <si>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</si>
  <si>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</si>
  <si>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</si>
  <si>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</si>
  <si>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</si>
  <si>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</si>
  <si>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</si>
  <si>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</si>
  <si>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</si>
  <si>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</si>
  <si>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</si>
  <si>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</si>
  <si>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</si>
  <si>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</si>
  <si>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</si>
  <si>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</si>
  <si>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</si>
  <si>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</si>
  <si>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</si>
  <si>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</si>
  <si>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</si>
  <si>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</si>
  <si>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</si>
  <si>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</si>
  <si>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</si>
  <si>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</si>
  <si>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</si>
  <si>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</si>
  <si>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</si>
  <si>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</si>
  <si>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</si>
  <si>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</si>
  <si>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</si>
  <si>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</si>
  <si>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</si>
  <si>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</si>
  <si>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</si>
  <si>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</si>
  <si>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</si>
  <si>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</si>
  <si>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</si>
  <si>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</si>
  <si>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</si>
  <si>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</si>
  <si>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</si>
  <si>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</si>
  <si>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</si>
  <si>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</si>
  <si>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</si>
  <si>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</si>
  <si>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</si>
  <si>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</si>
  <si>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</si>
  <si>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</si>
  <si>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</si>
  <si>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</si>
  <si>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</si>
  <si>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</si>
  <si>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</si>
  <si>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</si>
  <si>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</si>
  <si>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</si>
  <si>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</si>
  <si>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</si>
  <si>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</si>
  <si>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</si>
  <si>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</si>
  <si>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</si>
  <si>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</si>
  <si>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</si>
  <si>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</si>
  <si>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</si>
  <si>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</si>
  <si>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</si>
  <si>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</si>
  <si>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</si>
  <si>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</si>
  <si>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</si>
  <si>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</si>
  <si>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</si>
  <si>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</si>
  <si>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</si>
  <si>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</si>
  <si>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</si>
  <si>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</si>
  <si>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</si>
  <si>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</si>
  <si>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</si>
  <si>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</si>
  <si>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</si>
  <si>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</si>
  <si>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</si>
  <si>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</si>
  <si>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</si>
  <si>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</si>
  <si>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</si>
  <si>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</si>
  <si>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</si>
  <si>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</si>
  <si>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</si>
  <si>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</si>
  <si>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</si>
  <si>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</si>
  <si>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</si>
  <si>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</si>
  <si>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</si>
  <si>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</si>
  <si>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</si>
  <si>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</si>
  <si>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</si>
  <si>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</si>
  <si>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</si>
  <si>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</si>
  <si>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</si>
  <si>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</si>
  <si>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</si>
  <si>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</si>
  <si>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</si>
  <si>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</si>
  <si>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</si>
  <si>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</si>
  <si>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</si>
  <si>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</si>
  <si>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</si>
  <si>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</si>
  <si>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</si>
  <si>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</si>
  <si>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</si>
  <si>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</si>
  <si>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</si>
  <si>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</si>
  <si>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</si>
  <si>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</si>
  <si>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</si>
  <si>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</si>
  <si>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</si>
  <si>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</si>
  <si>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</si>
  <si>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</si>
  <si>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</si>
  <si>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</si>
  <si>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</si>
  <si>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</si>
  <si>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</si>
  <si>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</si>
  <si>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</si>
  <si>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</si>
  <si>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</si>
  <si>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</si>
  <si>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</si>
  <si>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</si>
  <si>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</si>
  <si>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</si>
  <si>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</si>
  <si>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</si>
  <si>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</si>
  <si>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</si>
  <si>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</si>
  <si>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</si>
  <si>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</si>
  <si>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</si>
  <si>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</si>
  <si>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</si>
  <si>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</si>
  <si>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</si>
  <si>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</si>
  <si>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</si>
  <si>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</si>
  <si>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</si>
  <si>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</si>
  <si>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</si>
  <si>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</si>
  <si>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</si>
  <si>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</si>
  <si>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</si>
  <si>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</si>
  <si>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</si>
  <si>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</si>
  <si>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</si>
  <si>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</si>
  <si>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</si>
  <si>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</si>
  <si>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</si>
  <si>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</si>
  <si>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</si>
  <si>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</si>
  <si>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</si>
  <si>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</si>
  <si>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</si>
  <si>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</si>
  <si>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</si>
  <si>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</si>
  <si>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</si>
  <si>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</si>
  <si>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</si>
  <si>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</si>
  <si>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</si>
  <si>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</si>
  <si>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</si>
  <si>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</si>
  <si>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</si>
  <si>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</si>
  <si>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</si>
  <si>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</si>
  <si>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</si>
  <si>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</si>
  <si>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</si>
  <si>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</si>
  <si>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</si>
  <si>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</si>
  <si>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</si>
  <si>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</si>
  <si>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</si>
  <si>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</si>
  <si>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</si>
  <si>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</si>
  <si>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</si>
  <si>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</si>
  <si>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</si>
  <si>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</si>
  <si>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</si>
  <si>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</si>
  <si>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</si>
  <si>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</si>
  <si>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</si>
  <si>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</si>
  <si>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</si>
  <si>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</si>
  <si>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</si>
  <si>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</si>
  <si>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</si>
  <si>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</si>
  <si>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</si>
  <si>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</si>
  <si>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</si>
  <si>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</si>
  <si>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</si>
  <si>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</si>
  <si>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</si>
  <si>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</si>
  <si>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</si>
  <si>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</si>
  <si>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</si>
  <si>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</si>
  <si>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</si>
  <si>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</si>
  <si>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</si>
  <si>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</si>
  <si>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</si>
  <si>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</si>
  <si>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</si>
  <si>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</si>
  <si>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</si>
  <si>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</si>
  <si>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</si>
  <si>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</si>
  <si>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</si>
  <si>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</si>
  <si>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</si>
  <si>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</si>
  <si>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</si>
  <si>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</si>
  <si>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</si>
  <si>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</si>
  <si>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</si>
  <si>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</si>
  <si>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</si>
  <si>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</si>
  <si>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</si>
  <si>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</si>
  <si>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</si>
  <si>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</si>
  <si>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</si>
  <si>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</si>
  <si>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</si>
  <si>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</si>
  <si>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</si>
  <si>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</si>
  <si>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</si>
  <si>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</si>
  <si>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</si>
  <si>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</si>
  <si>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</si>
  <si>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</si>
  <si>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</si>
  <si>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</si>
  <si>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</si>
  <si>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</si>
  <si>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</si>
  <si>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</si>
  <si>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</si>
  <si>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</si>
  <si>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</si>
  <si>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</si>
  <si>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</si>
  <si>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</si>
  <si>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</si>
  <si>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</si>
  <si>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</si>
  <si>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</si>
  <si>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</si>
  <si>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</si>
  <si>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</si>
  <si>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</si>
  <si>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</si>
  <si>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</si>
  <si>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</si>
  <si>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</si>
  <si>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</si>
  <si>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</si>
  <si>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</si>
  <si>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</si>
  <si>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</si>
  <si>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</si>
  <si>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</si>
  <si>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</si>
  <si>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</si>
  <si>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</si>
  <si>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</si>
  <si>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</si>
  <si>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</si>
  <si>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</si>
  <si>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</si>
  <si>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</si>
  <si>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</si>
  <si>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</si>
  <si>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</si>
  <si>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</si>
  <si>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</si>
  <si>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</si>
  <si>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</si>
  <si>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</si>
  <si>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</si>
  <si>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</si>
  <si>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</si>
  <si>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</si>
  <si>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</si>
  <si>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</si>
  <si>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</si>
  <si>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</si>
  <si>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</si>
  <si>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</si>
  <si>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</si>
  <si>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</si>
  <si>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</si>
  <si>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</si>
  <si>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</si>
  <si>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</si>
  <si>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</si>
  <si>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</si>
  <si>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</si>
  <si>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</si>
  <si>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</si>
  <si>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</si>
  <si>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</si>
  <si>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</si>
  <si>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</si>
  <si>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</si>
  <si>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</si>
  <si>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</si>
  <si>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</si>
  <si>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</si>
  <si>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</si>
  <si>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</si>
  <si>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</si>
  <si>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</si>
  <si>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</si>
  <si>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</si>
  <si>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</si>
  <si>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</si>
  <si>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</si>
  <si>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</si>
  <si>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</si>
  <si>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</si>
  <si>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</si>
  <si>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</si>
  <si>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</si>
  <si>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</si>
  <si>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</si>
  <si>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</si>
  <si>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</si>
  <si>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</si>
  <si>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</si>
  <si>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</si>
  <si>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</si>
  <si>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</si>
  <si>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</si>
  <si>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</si>
  <si>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</si>
  <si>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</si>
  <si>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</si>
  <si>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</si>
  <si>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</si>
  <si>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</si>
  <si>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</si>
  <si>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</si>
  <si>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</si>
  <si>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</si>
  <si>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</si>
  <si>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</si>
  <si>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</si>
  <si>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</si>
  <si>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</si>
  <si>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</si>
  <si>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</si>
  <si>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</si>
  <si>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</si>
  <si>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</si>
  <si>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</si>
  <si>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</si>
  <si>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</si>
  <si>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</si>
  <si>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</si>
  <si>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</si>
  <si>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</si>
  <si>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</si>
  <si>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</si>
  <si>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</si>
  <si>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</si>
  <si>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</si>
  <si>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</si>
  <si>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</si>
  <si>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</si>
  <si>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</si>
  <si>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</si>
  <si>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</si>
  <si>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</si>
  <si>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</si>
  <si>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</si>
  <si>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</si>
  <si>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</si>
  <si>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</si>
  <si>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</si>
  <si>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</si>
  <si>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</si>
  <si>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</si>
  <si>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</si>
  <si>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</si>
  <si>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</si>
  <si>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</si>
  <si>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</si>
  <si>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</si>
  <si>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</si>
  <si>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</si>
  <si>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</si>
  <si>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</si>
  <si>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</si>
  <si>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</si>
  <si>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</si>
  <si>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</si>
  <si>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</si>
  <si>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</si>
  <si>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</si>
  <si>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</si>
  <si>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</si>
  <si>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</si>
  <si>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</si>
  <si>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</si>
  <si>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</si>
  <si>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</si>
  <si>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</si>
  <si>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</si>
  <si>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</si>
  <si>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</si>
  <si>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</si>
  <si>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</si>
  <si>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</si>
  <si>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</si>
  <si>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</si>
  <si>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</si>
  <si>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</si>
  <si>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</si>
  <si>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</si>
  <si>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</si>
  <si>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</si>
  <si>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</si>
  <si>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</si>
  <si>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</si>
  <si>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</si>
  <si>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</si>
  <si>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</si>
  <si>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</si>
  <si>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</si>
  <si>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</si>
  <si>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</si>
  <si>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</si>
  <si>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</si>
  <si>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</si>
  <si>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</si>
  <si>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</si>
  <si>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</si>
  <si>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</si>
  <si>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</si>
  <si>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</si>
  <si>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</si>
  <si>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</si>
  <si>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</si>
  <si>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</si>
  <si>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</si>
  <si>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</si>
  <si>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</si>
  <si>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</si>
  <si>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</si>
  <si>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</si>
  <si>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</si>
  <si>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</si>
  <si>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</si>
  <si>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</si>
  <si>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</si>
  <si>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</si>
  <si>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</si>
  <si>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</si>
  <si>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</si>
  <si>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</si>
  <si>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</si>
  <si>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</si>
  <si>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</si>
  <si>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</si>
  <si>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</si>
  <si>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</si>
  <si>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</si>
  <si>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</si>
  <si>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</si>
  <si>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</si>
  <si>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</si>
  <si>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</si>
  <si>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</si>
  <si>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</si>
  <si>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</si>
  <si>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</si>
  <si>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</si>
  <si>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</si>
  <si>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</si>
  <si>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</si>
  <si>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</si>
  <si>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</si>
  <si>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</si>
  <si>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</si>
  <si>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</si>
  <si>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</si>
  <si>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</si>
  <si>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</si>
  <si>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</si>
  <si>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</si>
  <si>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</si>
  <si>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</si>
  <si>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</si>
  <si>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</si>
  <si>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</si>
  <si>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</si>
  <si>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</si>
  <si>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</si>
  <si>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</si>
  <si>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</si>
  <si>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</si>
  <si>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</si>
  <si>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</si>
  <si>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</si>
  <si>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</si>
  <si>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</si>
  <si>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</si>
  <si>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</si>
  <si>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</si>
  <si>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</si>
  <si>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</si>
  <si>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</si>
  <si>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</si>
  <si>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</si>
  <si>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</si>
  <si>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</si>
  <si>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</si>
  <si>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</si>
  <si>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</si>
  <si>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</si>
  <si>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</si>
  <si>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</si>
  <si>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</si>
  <si>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</si>
  <si>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</si>
  <si>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</si>
  <si>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</si>
  <si>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</si>
  <si>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</si>
  <si>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</si>
  <si>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</si>
  <si>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</si>
  <si>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</si>
  <si>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</si>
  <si>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</si>
  <si>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</si>
  <si>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</si>
  <si>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</si>
  <si>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</si>
  <si>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</si>
  <si>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</si>
  <si>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</si>
  <si>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</si>
  <si>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</si>
  <si>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</si>
  <si>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</si>
  <si>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</si>
  <si>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</si>
  <si>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</si>
  <si>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</si>
  <si>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</si>
  <si>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</si>
  <si>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</si>
  <si>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</si>
  <si>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</si>
  <si>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</si>
  <si>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</si>
  <si>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</si>
  <si>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</si>
  <si>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</si>
  <si>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</si>
  <si>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</si>
  <si>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</si>
  <si>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</si>
  <si>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</si>
  <si>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</si>
  <si>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</si>
  <si>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</si>
  <si>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</si>
  <si>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</si>
  <si>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</si>
  <si>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</si>
  <si>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</si>
  <si>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</si>
  <si>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</si>
  <si>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</si>
  <si>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</si>
  <si>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</si>
  <si>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</si>
  <si>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</si>
  <si>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</si>
  <si>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</si>
  <si>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</si>
  <si>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</si>
  <si>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</si>
  <si>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</si>
  <si>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</si>
  <si>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</si>
  <si>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</si>
  <si>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</si>
  <si>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</si>
  <si>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</si>
  <si>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</si>
  <si>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</si>
  <si>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</si>
  <si>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</si>
  <si>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</si>
  <si>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</si>
  <si>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</si>
  <si>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</si>
  <si>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</si>
  <si>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</si>
  <si>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</si>
  <si>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</si>
  <si>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</si>
  <si>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</si>
  <si>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</si>
  <si>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</si>
  <si>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</si>
  <si>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</si>
  <si>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</si>
  <si>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</si>
  <si>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</si>
  <si>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</si>
  <si>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</si>
  <si>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</si>
  <si>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</si>
  <si>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</si>
  <si>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</si>
  <si>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</si>
  <si>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</si>
  <si>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</si>
  <si>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</si>
  <si>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</si>
  <si>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</si>
  <si>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</si>
  <si>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</si>
  <si>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</si>
  <si>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</si>
  <si>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</si>
  <si>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</si>
  <si>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</si>
  <si>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</si>
  <si>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</si>
  <si>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</si>
  <si>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</si>
  <si>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</si>
  <si>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</si>
  <si>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</si>
  <si>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</si>
  <si>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</si>
  <si>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</si>
  <si>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</si>
  <si>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</si>
  <si>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</si>
  <si>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</si>
  <si>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</si>
  <si>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</si>
  <si>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</si>
  <si>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</si>
  <si>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</si>
  <si>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</si>
  <si>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</si>
  <si>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</si>
  <si>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</si>
  <si>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</si>
  <si>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</si>
  <si>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</si>
  <si>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</si>
  <si>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</si>
  <si>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</si>
  <si>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</si>
  <si>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</si>
  <si>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</si>
  <si>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</si>
  <si>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</si>
  <si>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</si>
  <si>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</si>
  <si>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</si>
  <si>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</si>
  <si>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</si>
  <si>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</si>
  <si>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</si>
  <si>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</si>
  <si>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</si>
  <si>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</si>
  <si>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</si>
  <si>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</si>
  <si>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</si>
  <si>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</si>
  <si>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</si>
  <si>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</si>
  <si>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</si>
  <si>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</si>
  <si>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</si>
  <si>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</si>
  <si>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</si>
  <si>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</si>
  <si>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</si>
  <si>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</si>
  <si>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</si>
  <si>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</si>
  <si>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</si>
  <si>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</si>
  <si>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</si>
  <si>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</si>
  <si>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</si>
  <si>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</si>
  <si>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</si>
  <si>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</si>
  <si>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</si>
  <si>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</si>
  <si>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</si>
  <si>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</si>
  <si>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</si>
  <si>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</si>
  <si>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</si>
  <si>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</si>
  <si>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</si>
  <si>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</si>
  <si>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</si>
  <si>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</si>
  <si>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</si>
  <si>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</si>
  <si>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</si>
  <si>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</si>
  <si>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</si>
  <si>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</si>
  <si>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</si>
  <si>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</si>
  <si>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</si>
  <si>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</si>
  <si>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</si>
  <si>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</si>
  <si>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</si>
  <si>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</si>
  <si>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</si>
  <si>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</si>
  <si>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</si>
  <si>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</si>
  <si>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</si>
  <si>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</si>
  <si>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</si>
  <si>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</si>
  <si>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</si>
  <si>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</si>
  <si>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</si>
  <si>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</si>
  <si>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</si>
  <si>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</si>
  <si>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</si>
  <si>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</si>
  <si>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</si>
  <si>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</si>
  <si>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</si>
  <si>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</si>
  <si>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</si>
  <si>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</si>
  <si>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</si>
  <si>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</si>
  <si>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</si>
  <si>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</si>
  <si>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</si>
  <si>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</si>
  <si>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</si>
  <si>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</si>
  <si>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</si>
  <si>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</si>
  <si>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</si>
  <si>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</si>
  <si>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</si>
  <si>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</si>
  <si>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</si>
  <si>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</si>
  <si>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</si>
  <si>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</si>
  <si>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</si>
  <si>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</si>
  <si>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</si>
  <si>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</si>
  <si>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</si>
  <si>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</si>
  <si>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</si>
  <si>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</si>
  <si>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</si>
  <si>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</si>
  <si>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</si>
  <si>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</si>
  <si>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</si>
  <si>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</si>
  <si>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</si>
  <si>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</si>
  <si>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</si>
  <si>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</si>
  <si>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</si>
  <si>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</si>
  <si>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</si>
  <si>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</si>
  <si>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</si>
  <si>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</si>
  <si>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</si>
  <si>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</si>
  <si>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</si>
  <si>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</si>
  <si>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</si>
  <si>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</si>
  <si>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</si>
  <si>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</si>
  <si>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</si>
  <si>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</si>
  <si>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</si>
  <si>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</si>
  <si>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</si>
  <si>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</si>
  <si>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</si>
  <si>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</si>
  <si>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</si>
  <si>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</si>
  <si>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PCM-20251130-00001189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</si>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</sst>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5" dataDxfId="154" headerRowBorderDxfId="152" tableBorderDxfId="153" totalsRowBorderDxfId="151">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328.7652670138923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2.2547106484125834E-2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7.9984953772509471E-3</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45991.713692939818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45991.713692939818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45991.713692939818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45991.713692939818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45991.713692939818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45991.713692939818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45991.713692939818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45991.713692939818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45991.713692939818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45991.713692939818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45991.713692939818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45991.713692939818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45991.713692939818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45991.713692939818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45991.713692939818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45991.713692939818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45991.713692939818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45991.713692939818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45991.713692939818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45991.713692939818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45991.713692939818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45991.713692939818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45991.713692939818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45991.713692939818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45991.713692939818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45991.713692939818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45991.713692939818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45991.713692939818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45991.713692939818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45991.713692939818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45991.713692939818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45991.713692939818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45991.713692939818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45991.713692939818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45991.713692939818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45991.713692939818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45991.713692939818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45991.713692939818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45991.713692939818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45991.713692939818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45991.713692939818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45991.713692939818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45991.713692939818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45991.713692939818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45991.713692939818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45991.713692939818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45991.713692939818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45991.713692939818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45991.713692939818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45991.713692939818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45991.713692939818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45991.713692939818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45991.713692939818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45991.713692939818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45991.713692939818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45991.713692939818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45991.713692939818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45991.713692939818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45991.713692939818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45991.713692939818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45991.713692939818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45991.713692939818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45991.713692939818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45991.713692939818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45991.713692939818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45991.713692939818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45991.713692939818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45991.713692939818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45991.713692939818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45991.713692939818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45991.713692939818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45991.713692939818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45991.713692939818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45991.713692939818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45991.713692939818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45991.713692939818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45991.713692939818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45991.713692939818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45991.713692939818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45991.713692939818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45991.713692939818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45991.713692939818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45991.713692939818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45991.713692939818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45991.713692939818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45991.713692939818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45991.713692939818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45991.713692939818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45991.713692939818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45991.713692939818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45991.713692939818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45991.713692939818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45991.713692939818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45991.713692939818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45991.713692939818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45991.713692939818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45991.713692939818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45991.713692939818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45991.713692939818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45991.713692939818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45991.713692939818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45991.713692939818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45991.713692939818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45991.713692939818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45991.713692939818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45991.713692939818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45991.713692939818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45991.713692939818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45991.713692939818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45991.713692939818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45991.713692939818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45991.713692939818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45991.713692939818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45991.713692939818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45991.713692939818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45991.713692939818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45991.713692939818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45991.713692939818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45991.713692939818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45991.713692939818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45991.713692939818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45991.713692939818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45991.713692939818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45991.713692939818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45991.713692939818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45991.713692939818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45991.713692939818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45991.713692939818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45991.713692939818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45991.713692939818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45991.713692939818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45991.713692939818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45991.713692939818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45991.713692939818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45991.713692939818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45991.713692939818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45991.713692939818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45991.713692939818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45991.713692939818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45991.713692939818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45991.713692939818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45991.713692939818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45991.713692939818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45991.713692939818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45991.713692939818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45991.713692939818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45991.713692939818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45991.713692939818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45991.713692939818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45991.713692939818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45991.713692939818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45991.713692939818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45991.713692939818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45991.713692939818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45991.713692939818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45991.713692939818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45991.713692939818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45991.713692939818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45991.713692939818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45991.713692939818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45991.713692939818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45991.713692939818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45991.713692939818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45991.713692939818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45991.713692939818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45991.713692939818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45991.713692939818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45991.713692939818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45991.713692939818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45991.713692939818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45991.713692939818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45991.713692939818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45991.713692939818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45991.713692939818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45991.713692939818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45991.713692939818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45991.713692939818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45991.713692939818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45991.713692939818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45991.713692939818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45991.713692939818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45991.713692939818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45991.713692939818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45991.713692939818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45991.713692939818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45991.713692939818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45991.713692939818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45991.713692939818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45991.713692939818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45991.713692939818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45991.713692939818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45991.713692939818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45991.713692939818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45991.713692939818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45991.713692939818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45991.713692939818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45991.713692939818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45991.713692939818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45991.713692939818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45991.713692939818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45991.713692939818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45991.713692939818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45991.713692939818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45991.713692939818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45991.713692939818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45991.713692939818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45991.713692939818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45991.713692939818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45991.713692939818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45991.713692939818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45991.713692939818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45991.713692939818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45991.713692939818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45991.713692939818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45991.713692939818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45991.713692939818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45991.713692939818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45991.713692939818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45991.713692939818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45991.713692939818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45991.713692939818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45991.713692939818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45991.713692939818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45991.713692939818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45991.713692939818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45991.713692939818</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166.71385497685696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7.3262739583369694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25926</v>
      </c>
      <c r="E5" s="99" t="s">
        <v>39189</v>
      </c>
      <c r="F5" s="100">
        <v>45991.702997685185</v>
      </c>
      <c r="G5" s="101">
        <f ca="1">IFERROR(NOW()-F5,"-")</f>
        <v>1.0695254633901641E-2</v>
      </c>
      <c r="H5" s="100">
        <v>45991.697442129633</v>
      </c>
      <c r="I5" s="18" t="str">
        <f>IFERROR(VLOOKUP(D5,DB!A:F,6,0),"")</f>
        <v>SCECO</v>
      </c>
      <c r="J5" s="18" t="str">
        <f>IFERROR(VLOOKUP(D5,DB!A:G,7,0),"")</f>
        <v>Weak</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45991.713692939818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45991.713692939818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45991.713692939818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45991.713692939818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45991.713692939818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45991.713692939818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45991.713692939818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45991.713692939818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45991.713692939818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45991.713692939818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45991.713692939818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45991.713692939818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45991.713692939818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45991.713692939818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45991.713692939818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45991.713692939818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45991.713692939818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45991.713692939818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45991.713692939818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45991.713692939818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45991.713692939818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45991.713692939818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45991.713692939818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45991.713692939818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45991.713692939818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45991.713692939818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45991.713692939818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45991.713692939818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45991.713692939818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45991.713692939818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45991.713692939818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45991.713692939818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45991.713692939818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45991.713692939818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45991.713692939818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45991.713692939818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45991.713692939818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45991.713692939818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45991.713692939818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45991.713692939818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45991.713692939818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45991.713692939818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45991.713692939818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45991.713692939818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45991.713692939818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45991.713692939818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45991.713692939818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45991.713692939818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45991.713692939818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45991.713692939818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45991.713692939818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45991.713692939818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45991.713692939818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45991.713692939818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45991.713692939818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45991.713692939818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45991.713692939818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45991.713692939818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45991.713692939818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45991.713692939818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45991.713692939818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45991.713692939818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45991.713692939818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45991.713692939818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45991.713692939818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45991.713692939818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45991.713692939818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45991.713692939818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45991.713692939818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45991.713692939818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45991.713692939818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45991.713692939818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45991.713692939818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45991.713692939818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45991.713692939818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45991.713692939818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45991.713692939818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45991.713692939818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45991.713692939818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45991.713692939818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45991.713692939818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45991.713692939818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45991.713692939818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45991.713692939818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45991.713692939818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45991.713692939818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45991.713692939818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45991.713692939818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45991.713692939818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45991.713692939818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45991.713692939818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45991.713692939818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45991.713692939818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45991.713692939818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45991.713692939818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45991.713692939818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45991.713692939818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45991.713692939818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45991.713692939818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45991.713692939818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45991.713692939818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45991.713692939818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45991.713692939818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45991.713692939818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45991.713692939818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45991.713692939818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45991.713692939818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45991.713692939818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45991.713692939818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45991.713692939818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45991.713692939818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45991.713692939818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45991.713692939818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45991.713692939818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45991.713692939818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45991.713692939818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45991.713692939818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45991.713692939818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45991.713692939818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45991.713692939818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45991.713692939818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45991.713692939818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45991.713692939818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45991.713692939818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45991.713692939818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45991.713692939818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45991.713692939818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45991.713692939818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45991.713692939818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45991.713692939818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45991.713692939818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45991.713692939818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45991.713692939818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45991.713692939818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45991.713692939818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45991.713692939818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45991.713692939818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45991.713692939818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45991.713692939818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45991.713692939818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45991.713692939818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45991.713692939818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45991.713692939818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45991.713692939818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45991.713692939818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45991.713692939818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45991.713692939818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45991.713692939818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45991.713692939818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45991.713692939818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45991.713692939818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45991.713692939818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45991.713692939818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45991.713692939818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45991.713692939818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45991.713692939818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45991.713692939818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45991.713692939818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45991.713692939818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45991.713692939818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45991.713692939818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45991.713692939818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45991.713692939818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45991.713692939818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45991.713692939818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45991.713692939818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45991.713692939818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45991.713692939818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45991.713692939818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45991.713692939818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45991.713692939818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45991.713692939818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45991.713692939818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45991.713692939818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45991.713692939818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45991.713692939818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45991.713692939818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45991.713692939818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45991.713692939818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45991.713692939818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45991.713692939818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45991.713692939818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45991.713692939818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45991.713692939818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45991.713692939818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45991.713692939818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45991.713692939818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45991.713692939818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45991.713692939818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45991.713692939818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45991.713692939818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45991.713692939818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45991.713692939818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45991.713692939818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45991.713692939818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45991.713692939818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45991.713692939818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45991.713692939818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45991.713692939818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45991.713692939818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45991.713692939818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45991.713692939818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45991.713692939818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45991.713692939818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45991.713692939818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45991.713692939818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45991.713692939818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45991.713692939818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45991.713692939818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45991.713692939818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45991.713692939818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45991.713692939818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45991.713692939818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45991.713692939818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45991.713692939818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45991.713692939818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45991.713692939818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45991.713692939818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45991.713692939818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45991.713692939818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45991.713692939818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45991.713692939818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45991.713692939818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45991.713692939818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45991.713692939818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45991.713692939818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45991.713692939818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45991.713692939818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45991.713692939818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45991.713692939818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45991.713692939818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45991.713692939818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45991.713692939818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45991.713692939818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45991.713692939818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45991.713692939818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45991.713692939818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45991.713692939818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45991.713692939818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45991.713692939818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45991.713692939818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45991.713692939818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45991.713692939818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45991.713692939818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45991.713692939818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45991.713692939818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45991.713692939818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45991.713692939818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45991.713692939818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45991.713692939818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45991.713692939818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45991.713692939818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45991.713692939818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45991.713692939818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45991.713692939818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45991.713692939818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45991.713692939818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45991.713692939818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45991.713692939818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45991.713692939818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45991.713692939818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45991.713692939818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45991.713692939818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45991.713692939818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45991.713692939818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45991.713692939818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45991.713692939818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45991.713692939818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45991.713692939818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45991.713692939818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45991.713692939818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45991.713692939818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45991.713692939818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45991.713692939818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45991.713692939818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45991.713692939818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45991.713692939818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45991.713692939818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45991.713692939818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45991.713692939818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45991.713692939818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45991.713692939818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45991.713692939818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45991.713692939818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45991.713692939818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45991.713692939818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45991.713692939818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45991.713692939818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45991.713692939818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45991.713692939818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45991.713692939818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45991.713692939818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45991.713692939818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45991.713692939818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45991.713692939818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45991.713692939818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45991.713692939818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45991.713692939818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45991.713692939818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45991.713692939818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45991.713692939818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45991.713692939818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45991.713692939818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45991.713692939818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45991.713692939818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45991.713692939818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45991.713692939818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45991.713692939818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45991.713692939818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45991.713692939818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45991.713692939818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45991.713692939818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45991.713692939818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45991.713692939818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45991.713692939818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45991.713692939818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45991.713692939818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45991.713692939818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45991.713692939818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45991.713692939818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45991.713692939818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45991.713692939818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45991.713692939818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45991.713692939818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45991.713692939818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45991.713692939818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45991.713692939818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45991.713692939818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45991.713692939818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45991.713692939818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45991.713692939818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45991.713692939818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45991.713692939818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45991.713692939818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45991.713692939818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45991.713692939818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45991.713692939818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45991.713692939818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45991.713692939818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45991.713692939818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45991.713692939818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45991.713692939818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45991.713692939818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45991.713692939818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45991.713692939818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45991.713692939818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45991.713692939818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45991.713692939818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45991.713692939818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45991.713692939818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45991.713692939818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45991.713692939818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45991.713692939818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45991.713692939818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45991.713692939818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45991.713692939818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45991.713692939818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45991.713692939818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45991.713692939818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45991.713692939818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45991.713692939818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45991.713692939818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45991.713692939818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45991.713692939818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45991.713692939818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45991.713692939818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45991.713692939818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45991.713692939818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45991.713692939818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45991.713692939818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45991.713692939818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45991.713692939818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45991.713692939818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45991.713692939818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45991.713692939818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45991.713692939818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45991.713692939818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45991.713692939818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45991.713692939818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45991.713692939818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45991.713692939818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45991.713692939818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45991.713692939818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45991.713692939818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45991.713692939818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45991.713692939818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45991.713692939818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45991.713692939818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45991.713692939818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45991.713692939818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45991.713692939818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45991.713692939818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45991.713692939818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45991.713692939818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45991.713692939818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45991.713692939818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45991.713692939818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45991.713692939818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45991.713692939818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45991.713692939818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45991.713692939818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45991.713692939818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45991.713692939818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45991.713692939818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45991.713692939818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45991.713692939818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45991.713692939818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45991.713692939818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45991.713692939818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45991.713692939818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45991.713692939818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45991.713692939818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45991.713692939818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45991.713692939818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45991.713692939818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45991.713692939818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45991.713692939818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45991.713692939818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45991.713692939818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45991.713692939818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45991.713692939818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45991.713692939818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45991.713692939818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45991.713692939818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45991.713692939818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45991.713692939818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45991.713692939818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45991.713692939818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45991.713692939818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45991.713692939818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45991.713692939818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45991.713692939818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45991.713692939818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45991.713692939818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45991.713692939818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45991.713692939818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45991.713692939818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45991.713692939818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45991.713692939818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45991.713692939818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45991.713692939818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45991.713692939818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45991.713692939818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45991.713692939818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45991.713692939818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45991.713692939818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45991.713692939818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45991.713692939818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45991.713692939818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45991.713692939818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45991.713692939818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45991.713692939818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45991.713692939818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45991.713692939818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45991.713692939818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45991.713692939818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45991.713692939818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45991.713692939818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45991.713692939818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45991.713692939818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45991.713692939818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45991.713692939818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45991.713692939818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45991.713692939818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45991.713692939818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45991.713692939818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45991.713692939818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45991.713692939818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45991.713692939818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45991.713692939818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45991.713692939818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45991.713692939818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45991.713692939818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45991.713692939818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45991.713692939818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45991.713692939818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45991.713692939818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45991.713692939818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45991.713692939818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45991.713692939818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45991.713692939818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45991.713692939818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45991.713692939818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45991.713692939818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45991.713692939818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45991.713692939818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45991.713692939818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45991.713692939818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45991.713692939818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45991.713692939818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45991.713692939818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45991.713692939818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45991.713692939818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45991.713692939818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45991.713692939818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45991.713692939818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45991.713692939818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45991.713692939818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45991.713692939818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45991.713692939818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45991.713692939818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45991.713692939818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45991.713692939818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45991.713692939818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45991.713692939818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45991.713692939818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45991.713692939818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45991.713692939818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45991.713692939818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45991.713692939818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45991.713692939818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45991.713692939818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45991.713692939818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45991.713692939818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45991.713692939818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45991.713692939818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45991.713692939818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45991.713692939818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45991.713692939818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45991.713692939818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45991.713692939818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45991.713692939818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45991.713692939818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45991.713692939818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45991.713692939818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45991.713692939818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45991.713692939818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45991.713692939818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45991.713692939818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45991.713692939818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45991.713692939818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45991.713692939818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45991.713692939818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45991.713692939818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45991.713692939818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45991.713692939818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45991.713692939818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45991.713692939818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45991.713692939818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45991.713692939818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45991.713692939818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45991.713692939818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45991.713692939818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45991.713692939818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45991.713692939818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45991.713692939818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45991.713692939818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45991.713692939818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45991.713692939818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45991.713692939818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45991.713692939818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45991.713692939818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45991.713692939818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45991.713692939818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45991.713692939818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45991.713692939818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45991.713692939818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45991.713692939818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45991.713692939818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45991.713692939818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45991.713692939818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45991.713692939818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45991.713692939818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45991.713692939818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45991.713692939818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45991.713692939818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45991.713692939818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45991.713692939818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45991.713692939818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45991.713692939818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45991.713692939818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45991.713692939818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45991.713692939818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45991.713692939818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45991.713692939818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45991.713692939818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45991.713692939818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45991.713692939818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45991.713692939818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45991.713692939818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45991.713692939818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45991.713692939818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45991.713692939818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45991.713692939818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45991.713692939818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45991.713692939818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45991.713692939818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45991.713692939818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45991.713692939818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45991.713692939818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45991.713692939818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45991.713692939818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45991.713692939818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45991.713692939818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45991.713692939818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45991.713692939818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45991.713692939818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45991.713692939818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45991.713692939818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45991.713692939818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45991.713692939818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45991.713692939818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45991.713692939818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45991.713692939818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45991.713692939818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45991.713692939818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45991.713692939818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45991.713692939818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45991.713692939818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45991.713692939818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45991.713692939818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45991.713692939818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45991.713692939818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45991.713692939818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45991.713692939818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45991.713692939818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45991.713692939818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45991.713692939818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45991.713692939818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45991.713692939818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45991.713692939818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45991.713692939818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45991.713692939818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45991.713692939818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45991.713692939818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45991.713692939818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45991.713692939818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45991.713692939818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45991.713692939818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45991.713692939818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45991.713692939818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45991.713692939818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45991.713692939818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45991.713692939818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45991.713692939818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45991.713692939818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45991.713692939818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45991.713692939818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45991.713692939818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45991.713692939818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45991.713692939818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45991.713692939818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45991.713692939818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45991.713692939818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45991.713692939818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45991.713692939818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45991.713692939818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45991.713692939818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45991.713692939818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45991.713692939818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45991.713692939818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45991.713692939818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45991.713692939818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45991.713692939818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45991.713692939818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45991.713692939818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45991.713692939818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45991.713692939818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45991.713692939818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45991.713692939818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45991.713692939818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45991.713692939818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45991.713692939818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45991.713692939818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45991.713692939818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45991.713692939818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45991.713692939818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45991.713692939818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45991.713692939818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45991.713692939818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45991.713692939818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45991.713692939818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45991.713692939818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45991.713692939818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45991.713692939818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45991.713692939818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45991.713692939818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45991.713692939818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45991.713692939818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45991.713692939818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45991.713692939818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45991.713692939818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45991.713692939818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45991.713692939818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45991.713692939818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45991.713692939818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45991.713692939818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45991.713692939818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45991.713692939818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45991.713692939818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45991.713692939818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45991.713692939818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45991.713692939818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45991.713692939818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45991.713692939818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45991.713692939818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45991.713692939818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45991.713692939818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45991.713692939818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45991.713692939818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45991.713692939818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45991.713692939818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45991.713692939818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45991.713692939818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45991.713692939818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45991.713692939818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45991.713692939818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45991.713692939818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45991.713692939818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45991.713692939818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45991.713692939818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45991.713692939818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45991.713692939818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45991.713692939818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45991.713692939818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45991.713692939818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45991.713692939818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45991.713692939818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45991.713692939818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45991.713692939818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45991.713692939818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45991.713692939818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45991.713692939818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45991.713692939818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45991.713692939818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45991.713692939818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45991.713692939818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45991.713692939818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45991.713692939818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45991.713692939818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45991.713692939818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45991.713692939818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45991.713692939818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45991.713692939818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45991.713692939818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45991.713692939818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45991.713692939818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45991.713692939818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45991.713692939818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45991.713692939818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45991.713692939818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45991.713692939818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45991.713692939818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45991.713692939818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45991.713692939818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45991.713692939818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45991.713692939818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45991.713692939818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45991.713692939818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45991.713692939818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45991.713692939818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45991.713692939818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45991.713692939818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45991.713692939818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45991.713692939818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45991.713692939818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45991.713692939818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45991.713692939818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45991.713692939818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45991.713692939818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45991.713692939818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45991.713692939818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45991.713692939818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45991.713692939818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45991.713692939818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45991.713692939818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45991.713692939818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45991.713692939818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45991.713692939818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45991.713692939818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45991.713692939818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45991.713692939818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45991.713692939818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45991.713692939818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45991.713692939818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45991.713692939818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45991.713692939818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45991.713692939818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45991.713692939818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45991.713692939818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45991.713692939818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45991.713692939818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45991.713692939818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45991.713692939818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45991.713692939818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45991.713692939818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45991.713692939818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45991.713692939818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45991.713692939818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45991.713692939818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45991.713692939818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45991.713692939818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45991.713692939818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45991.713692939818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45991.713692939818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45991.713692939818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45991.713692939818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45991.713692939818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45991.713692939818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45991.713692939818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45991.713692939818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45991.713692939818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45991.713692939818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45991.713692939818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45991.713692939818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45991.713692939818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45991.713692939818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45991.713692939818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45991.713692939818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45991.713692939818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45991.713692939818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45991.713692939818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45991.713692939818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45991.713692939818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45991.713692939818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45991.713692939818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45991.713692939818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45991.713692939818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45991.713692939818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45991.713692939818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45991.713692939818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45991.713692939818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45991.713692939818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45991.713692939818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45991.713692939818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45991.713692939818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45991.713692939818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45991.713692939818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45991.713692939818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45991.713692939818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45991.713692939818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45991.713692939818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45991.713692939818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45991.713692939818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45991.713692939818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45991.713692939818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45991.713692939818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45991.713692939818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45991.713692939818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45991.713692939818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45991.713692939818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45991.713692939818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45991.713692939818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45991.713692939818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45991.713692939818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45991.713692939818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45991.713692939818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45991.713692939818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45991.713692939818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45991.713692939818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45991.713692939818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45991.713692939818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45991.713692939818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45991.713692939818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45991.713692939818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45991.713692939818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45991.713692939818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45991.713692939818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45991.713692939818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45991.713692939818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45991.713692939818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45991.713692939818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45991.713692939818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45991.713692939818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45991.713692939818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45991.713692939818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45991.713692939818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45991.713692939818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45991.713692939818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45991.713692939818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45991.713692939818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45991.713692939818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45991.713692939818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45991.713692939818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45991.713692939818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45991.713692939818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45991.713692939818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45991.713692939818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45991.713692939818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45991.713692939818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45991.713692939818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45991.713692939818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45991.713692939818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45991.713692939818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45991.713692939818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45991.713692939818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45991.713692939818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45991.713692939818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45991.713692939818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45991.713692939818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45991.713692939818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45991.713692939818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45991.713692939818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45991.713692939818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45991.713692939818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45991.713692939818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45991.713692939818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45991.713692939818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45991.713692939818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45991.713692939818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45991.713692939818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45991.713692939818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45991.713692939818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45991.713692939818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45991.713692939818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45991.713692939818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45991.713692939818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45991.713692939818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45991.713692939818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45991.713692939818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45991.713692939818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45991.713692939818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45991.713692939818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45991.713692939818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45991.713692939818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45991.713692939818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45991.713692939818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45991.713692939818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45991.713692939818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45991.713692939818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45991.713692939818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45991.713692939818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45991.713692939818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45991.713692939818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45991.713692939818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45991.713692939818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45991.713692939818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45991.713692939818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45991.713692939818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45991.713692939818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45991.713692939818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45991.713692939818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45991.713692939818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45991.713692939818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45991.713692939818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45991.713692939818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45991.713692939818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45991.713692939818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45991.713692939818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45991.713692939818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45991.713692939818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45991.713692939818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45991.713692939818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45991.713692939818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45991.713692939818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45991.713692939818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45991.713692939818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45991.713692939818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45991.713692939818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45991.713692939818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45991.713692939818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45991.713692939818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45991.713692939818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45991.713692939818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45991.713692939818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45991.713692939818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45991.713692939818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45991.713692939818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45991.713692939818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45991.713692939818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45991.713692939818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45991.713692939818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45991.713692939818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45991.713692939818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45991.713692939818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45991.713692939818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45991.713692939818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45991.713692939818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45991.713692939818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45991.713692939818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45991.713692939818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45991.713692939818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45991.713692939818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45991.713692939818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45991.713692939818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45991.713692939818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45991.713692939818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45991.713692939818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45991.713692939818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45991.713692939818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45991.713692939818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45991.713692939818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45991.713692939818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45991.713692939818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45991.713692939818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45991.713692939818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45991.713692939818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45991.713692939818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45991.713692939818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45991.713692939818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45991.713692939818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45991.713692939818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45991.713692939818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45991.713692939818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45991.713692939818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45991.713692939818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45991.713692939818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45991.713692939818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45991.713692939818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45991.713692939818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45991.713692939818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45991.713692939818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45991.713692939818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45991.713692939818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45991.713692939818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29" sqref="D2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288.23297534722224</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4" ca="1" si="0">IFERROR(NOW()-F3,"")</f>
        <v>45991.713692939818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45991.713692939818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45991.713692939818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45991.713692939818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45991.713692939818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45991.713692939818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45991.713692939818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45991.713692939818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45991.713692939818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45991.713692939818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45991.713692939818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45991.713692939818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45991.713692939818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45991.713692939818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45991.713692939818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45991.713692939818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45991.713692939818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45991.713692939818</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4" t="s">
        <v>29629</v>
      </c>
      <c r="E21" s="91"/>
      <c r="F21" s="92"/>
      <c r="G21" s="93">
        <f t="shared" ca="1" si="0"/>
        <v>45991.713692939818</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45991.713692939818</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45991.713692939818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45991.713692939818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45991.713692939818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45991.713692939818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45991.713692939818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45991.713692939818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45991.713692939818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45991.713692939818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45991.713692939818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45991.713692939818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45991.713692939818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45991.713692939818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45991.713692939818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45991.713692939818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45991.713692939818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45991.713692939818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45991.713692939818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45991.713692939818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45991.713692939818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45991.713692939818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45991.713692939818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45991.713692939818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45991.713692939818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45991.713692939818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45991.713692939818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45991.713692939818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45991.713692939818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45991.713692939818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45991.713692939818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45991.713692939818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45991.713692939818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45991.713692939818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45991.713692939818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45991.713692939818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45991.713692939818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45991.713692939818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45991.713692939818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45991.713692939818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45991.713692939818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45991.713692939818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45991.713692939818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45991.713692939818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45991.713692939818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45991.713692939818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45991.713692939818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45991.713692939818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45991.713692939818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45991.713692939818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45991.713692939818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45991.713692939818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45991.713692939818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45991.713692939818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45991.713692939818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45991.713692939818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45991.713692939818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45991.713692939818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45991.713692939818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45991.713692939818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45991.713692939818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45991.713692939818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45991.713692939818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45991.713692939818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45991.713692939818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45991.713692939818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45991.713692939818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45991.713692939818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45991.713692939818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45991.713692939818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45991.713692939818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45991.713692939818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45991.713692939818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45991.713692939818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45991.713692939818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45991.713692939818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45991.713692939818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45991.713692939818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45991.713692939818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45991.713692939818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45991.713692939818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45991.713692939818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45991.713692939818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45991.713692939818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45991.713692939818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45991.713692939818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45991.713692939818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45991.713692939818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45991.713692939818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45991.713692939818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45991.713692939818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45991.713692939818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45991.713692939818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45991.713692939818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45991.713692939818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45991.713692939818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45991.713692939818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45991.713692939818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45991.713692939818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45991.713692939818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45991.713692939818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45991.713692939818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45991.713692939818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45991.713692939818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45991.713692939818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45991.713692939818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45991.713692939818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45991.713692939818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45991.713692939818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45991.713692939818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45991.713692939818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45991.713692939818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45991.713692939818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45991.713692939818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45991.713692939818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45991.713692939818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45991.713692939818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45991.713692939818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45991.713692939818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45991.713692939818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45991.713692939818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45991.713692939818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45991.713692939818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45991.713692939818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45991.713692939818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45991.713692939818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45991.713692939818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45991.713692939818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45991.713692939818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45991.713692939818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45991.713692939818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45991.713692939818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45991.713692939818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45991.713692939818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45991.713692939818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45991.713692939818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45991.713692939818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45991.713692939818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45991.713692939818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45991.713692939818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45991.713692939818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45991.713692939818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45991.713692939818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45991.713692939818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45991.713692939818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45991.713692939818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45991.713692939818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45991.713692939818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45991.713692939818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45991.713692939818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45991.713692939818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45991.713692939818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45991.713692939818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45991.713692939818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45991.713692939818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45991.713692939818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45991.713692939818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45991.713692939818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45991.713692939818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45991.713692939818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45991.713692939818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45991.713692939818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45991.713692939818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45991.713692939818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45991.713692939818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45991.713692939818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45991.713692939818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45991.713692939818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45991.713692939818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45991.713692939818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45991.713692939818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45991.713692939818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45991.713692939818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45991.713692939818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45991.713692939818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45991.713692939818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45991.713692939818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45991.713692939818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45991.713692939818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45991.713692939818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45991.713692939818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45991.713692939818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45991.713692939818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45991.713692939818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45991.713692939818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45991.713692939818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45991.713692939818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45991.713692939818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45991.713692939818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45991.713692939818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45991.713692939818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45991.713692939818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45991.713692939818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45991.713692939818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45991.713692939818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45991.713692939818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45991.713692939818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45991.713692939818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45991.713692939818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45991.713692939818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45991.713692939818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45991.713692939818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45991.713692939818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45991.713692939818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45991.713692939818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45991.713692939818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45991.713692939818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45991.713692939818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45991.713692939818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45991.713692939818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45991.713692939818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45991.713692939818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45991.713692939818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45991.713692939818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45991.713692939818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45991.713692939818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45991.713692939818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45991.713692939818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45991.713692939818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45991.713692939818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45991.713692939818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45991.713692939818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45991.713692939818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45991.713692939818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45991.713692939818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45991.713692939818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45991.713692939818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45991.713692939818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45991.713692939818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45991.713692939818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45991.713692939818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45991.713692939818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45991.713692939818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45991.713692939818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45991.713692939818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45991.713692939818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45991.713692939818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45991.713692939818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45991.713692939818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45991.713692939818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45991.713692939818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45991.713692939818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45991.713692939818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45991.713692939818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45991.713692939818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45991.713692939818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45991.713692939818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45991.713692939818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45991.713692939818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45991.713692939818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45991.713692939818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45991.713692939818</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99.881632754630118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65.524815625001793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43.052581828706025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10.340394328704861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45991.713692939818</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45991.713692939818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45991.713692939818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45991.713692939818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45991.713692939818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45991.713692939818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45991.713692939818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45991.713692939818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45991.713692939818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45991.713692939818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45991.713692939818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45991.713692939818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45991.713692939818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45991.713692939818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45991.713692939818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45991.713692939818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45991.713692939818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45991.713692939818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45991.713692939818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45991.713692939818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45991.713692939818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45991.713692939818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45991.713692939818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45991.713692939818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45991.713692939818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45991.713692939818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45991.713692939818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45991.713692939818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45991.713692939818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45991.713692939818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45991.713692939818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45991.713692939818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45991.713692939818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45991.713692939818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45991.713692939818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45991.713692939818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45991.713692939818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45991.713692939818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45991.713692939818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45991.713692939818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45991.713692939818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45991.713692939818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45991.713692939818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45991.713692939818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45991.713692939818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45991.713692939818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45991.713692939818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45991.713692939818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45991.713692939818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45991.713692939818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45991.713692939818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45991.713692939818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45991.713692939818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45991.713692939818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45991.713692939818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45991.713692939818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45991.713692939818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45991.713692939818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45991.713692939818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45991.713692939818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45991.713692939818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45991.713692939818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45991.713692939818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45991.713692939818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45991.713692939818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45991.713692939818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45991.713692939818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45991.713692939818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45991.713692939818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45991.713692939818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34755</v>
      </c>
      <c r="E2" s="106" t="s">
        <v>39106</v>
      </c>
      <c r="F2" s="121"/>
      <c r="G2" s="72">
        <f ca="1">IFERROR(NOW()-F2,"-")</f>
        <v>45991.713692939818</v>
      </c>
      <c r="H2" s="121">
        <v>45991.668090277781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06"/>
      <c r="F3" s="121"/>
      <c r="G3" s="72">
        <f ca="1">IFERROR(NOW()-F3,"-")</f>
        <v>45991.713692939818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45991.713692939818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45991.713692939818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45991.713692939818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45991.713692939818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45991.713692939818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45991.713692939818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45991.713692939818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45991.713692939818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45991.713692939818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45991.713692939818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45991.713692939818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45991.713692939818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45991.713692939818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45991.713692939818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45991.713692939818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45991.713692939818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45991.713692939818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45991.713692939818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45991.713692939818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45991.713692939818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45991.713692939818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45991.713692939818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45991.713692939818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45991.713692939818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45991.713692939818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45991.713692939818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45991.713692939818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45991.713692939818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45991.713692939818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45991.713692939818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45991.713692939818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45991.713692939818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45991.713692939818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45991.713692939818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45991.713692939818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45991.713692939818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45991.713692939818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45991.713692939818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45991.713692939818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45991.713692939818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45991.713692939818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45991.713692939818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45991.713692939818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45991.713692939818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45991.713692939818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45991.713692939818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45991.713692939818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45991.713692939818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45991.713692939818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45991.713692939818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45991.713692939818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45991.713692939818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45991.713692939818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45991.713692939818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45991.713692939818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45991.713692939818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45991.713692939818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45991.713692939818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45991.713692939818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45991.713692939818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45991.713692939818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45991.713692939818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45991.713692939818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45991.713692939818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45991.713692939818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45991.713692939818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45991.713692939818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45991.713692939818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45991.713692939818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45991.713692939818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45991.713692939818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45991.713692939818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45991.713692939818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45991.713692939818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45991.713692939818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45991.713692939818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45991.713692939818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45991.713692939818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45991.713692939818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45991.713692939818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45991.713692939818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45991.713692939818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45991.713692939818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45991.713692939818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45991.713692939818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45991.713692939818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45991.713692939818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45991.713692939818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45991.713692939818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45991.713692939818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45991.713692939818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45991.713692939818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45991.713692939818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45991.713692939818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45991.713692939818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45991.713692939818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45991.713692939818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45991.713692939818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45991.713692939818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45991.713692939818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45991.713692939818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45991.713692939818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45991.713692939818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45991.713692939818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45991.713692939818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45991.713692939818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45991.713692939818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45991.713692939818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45991.713692939818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45991.713692939818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45991.713692939818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45991.713692939818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45991.713692939818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45991.713692939818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45991.713692939818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45991.713692939818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45991.713692939818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45991.713692939818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45991.713692939818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45991.713692939818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45991.713692939818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45991.713692939818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45991.713692939818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45991.713692939818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45991.713692939818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45991.713692939818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45991.713692939818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45991.713692939818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45991.713692939818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45991.713692939818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45991.713692939818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45991.713692939818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45991.713692939818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45991.713692939818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45991.713692939818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45991.713692939818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45991.713692939818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45991.713692939818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45991.713692939818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45991.713692939818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45991.713692939818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45991.713692939818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45991.713692939818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45991.713692939818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45991.713692939818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45991.713692939818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45991.713692939818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45991.713692939818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45991.713692939818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45991.713692939818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45991.713692939818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45991.713692939818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45991.713692939818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45991.713692939818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45991.713692939818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45991.713692939818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45991.713692939818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45991.713692939818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45991.713692939818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45991.713692939818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45991.713692939818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45991.713692939818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45991.713692939818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45991.713692939818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45991.713692939818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45991.713692939818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45991.713692939818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45991.713692939818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45991.713692939818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45991.713692939818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45991.713692939818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45991.713692939818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45991.713692939818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45991.713692939818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45991.713692939818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45991.713692939818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45991.713692939818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45991.713692939818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45991.713692939818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45991.713692939818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45991.713692939818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45991.713692939818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45991.713692939818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45991.713692939818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45991.713692939818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45991.713692939818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45991.713692939818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45991.713692939818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45991.713692939818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45991.713692939818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45991.713692939818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45991.713692939818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45991.713692939818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45991.713692939818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45991.713692939818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45991.713692939818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45991.713692939818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45991.713692939818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45991.713692939818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45991.713692939818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45991.713692939818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45991.713692939818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45991.713692939818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45991.713692939818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45991.713692939818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45991.713692939818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45991.713692939818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45991.713692939818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45991.713692939818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45991.713692939818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45991.713692939818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45991.713692939818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45991.713692939818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45991.713692939818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45991.713692939818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45991.713692939818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45991.713692939818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45991.713692939818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45991.713692939818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45991.713692939818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45991.713692939818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45991.713692939818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45991.713692939818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45991.713692939818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45991.713692939818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45991.713692939818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45991.713692939818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45991.713692939818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45991.713692939818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45991.713692939818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45991.713692939818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45991.713692939818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45991.713692939818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45991.713692939818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45991.713692939818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45991.713692939818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45991.713692939818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45991.713692939818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45991.713692939818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45991.713692939818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45991.713692939818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45991.713692939818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45991.713692939818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45991.713692939818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45991.713692939818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45991.713692939818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45991.713692939818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45991.713692939818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45991.713692939818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45991.713692939818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45991.713692939818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45991.713692939818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45991.713692939818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45991.713692939818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45991.713692939818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45991.713692939818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45991.713692939818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45991.713692939818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45991.713692939818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45991.713692939818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45991.713692939818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45991.713692939818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45991.713692939818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45991.713692939818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45991.713692939818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45991.713692939818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45991.713692939818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45991.713692939818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45991.713692939818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45991.713692939818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45991.713692939818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45991.713692939818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45991.713692939818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45991.713692939818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45991.713692939818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45991.713692939818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45991.713692939818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45991.713692939818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45991.713692939818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45991.713692939818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45991.713692939818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45991.713692939818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45991.713692939818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45991.713692939818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45991.713692939818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45991.713692939818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45991.713692939818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45991.713692939818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45991.713692939818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45991.713692939818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45991.713692939818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45991.713692939818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45991.713692939818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45991.713692939818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45991.713692939818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45991.713692939818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45991.713692939818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45991.713692939818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45991.713692939818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45991.713692939818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45991.713692939818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45991.713692939818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45991.713692939818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45991.713692939818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45991.713692939818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45991.713692939818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45991.713692939818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45991.713692939818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45991.713692939818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45991.713692939818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45991.713692939818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45991.713692939818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45991.713692939818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45991.713692939818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45991.713692939818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45991.713692939818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45991.713692939818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45991.713692939818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45991.713692939818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45991.713692939818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45991.713692939818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45991.713692939818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45991.713692939818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45991.713692939818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45991.713692939818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45991.713692939818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45991.713692939818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45991.713692939818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45991.713692939818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45991.713692939818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45991.713692939818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45991.713692939818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45991.713692939818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45991.713692939818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45991.713692939818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45991.713692939818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45991.713692939818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45991.713692939818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45991.713692939818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45991.713692939818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45991.713692939818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45991.713692939818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45991.713692939818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45991.713692939818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45991.713692939818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45991.713692939818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45991.713692939818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45991.713692939818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45991.713692939818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45991.713692939818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45991.713692939818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45991.713692939818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45991.713692939818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45991.713692939818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45991.713692939818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45991.713692939818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45991.713692939818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45991.713692939818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45991.713692939818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45991.713692939818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45991.713692939818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45991.713692939818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45991.713692939818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45991.713692939818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45991.713692939818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45991.713692939818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45991.713692939818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45991.713692939818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45991.713692939818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45991.713692939818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45991.713692939818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45991.713692939818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45991.713692939818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45991.713692939818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45991.713692939818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45991.713692939818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45991.713692939818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45991.713692939818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45991.713692939818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45991.713692939818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45991.713692939818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45991.713692939818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45991.713692939818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45991.713692939818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45991.713692939818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45991.713692939818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45991.713692939818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45991.713692939818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45991.713692939818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45991.713692939818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45991.713692939818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45991.713692939818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45991.713692939818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45991.713692939818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45991.713692939818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45991.713692939818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45991.713692939818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45991.713692939818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45991.713692939818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45991.713692939818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45991.713692939818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45991.713692939818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45991.713692939818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45991.713692939818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45991.713692939818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45991.713692939818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45991.713692939818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45991.713692939818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45991.713692939818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45991.713692939818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45991.713692939818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45991.713692939818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45991.713692939818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45991.713692939818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45991.713692939818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45991.713692939818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45991.713692939818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45991.713692939818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45991.713692939818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45991.713692939818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45991.713692939818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45991.713692939818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45991.713692939818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45991.713692939818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45991.713692939818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45991.713692939818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45991.713692939818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45991.713692939818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45991.713692939818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45991.713692939818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45991.713692939818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45991.713692939818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45991.713692939818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45991.713692939818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45991.713692939818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45991.713692939818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45991.713692939818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45991.713692939818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45991.713692939818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45991.713692939818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45991.713692939818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45991.713692939818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45991.713692939818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45991.713692939818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45991.713692939818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45991.713692939818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45991.713692939818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45991.713692939818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45991.713692939818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45991.713692939818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45991.713692939818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45991.713692939818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45991.713692939818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45991.713692939818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45991.713692939818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45991.713692939818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45991.713692939818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45991.713692939818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45991.713692939818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45991.713692939818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45991.713692939818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45991.713692939818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45991.713692939818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45991.713692939818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45991.713692939818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45991.713692939818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45991.713692939818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45991.713692939818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45991.713692939818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45991.713692939818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45991.713692939818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45991.713692939818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45991.713692939818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45991.713692939818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45991.713692939818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45991.713692939818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45991.713692939818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45991.713692939818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45991.713692939818</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45991.713692939818</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