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0" documentId="120_S{2AC9BD13-BADA-5192-A53E-5A8FF88502F6}" xr6:coauthVersionLast="47" xr6:coauthVersionMax="47" xr10:uidLastSave="{C891A619-7B57-47BC-AFFC-60FAA7236184}"/>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<sst xmlns="http://schemas.openxmlformats.org/spreadsheetml/2006/main" count="180283" uniqueCount="39123">
  <si>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</si>
  <si>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</si>
  <si>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</si>
  <si>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</si>
  <si>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</si>
  <si>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</si>
  <si>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</si>
  <si>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</si>
  <si>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</si>
  <si>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</si>
  <si>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</si>
  <si>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</si>
  <si>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</si>
  <si>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</si>
  <si>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</si>
  <si>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</si>
  <si>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</si>
  <si>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</si>
  <si>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</si>
  <si>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</si>
  <si>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</si>
  <si>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</si>
  <si>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</si>
  <si>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</si>
  <si>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</si>
  <si>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</si>
  <si>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</si>
  <si>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</si>
  <si>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</si>
  <si>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</si>
  <si>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</si>
  <si>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</si>
  <si>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</si>
  <si>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</si>
  <si>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</si>
  <si>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</si>
  <si>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</si>
  <si>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</si>
  <si>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</si>
  <si>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</si>
  <si>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</si>
  <si>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</si>
  <si>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</si>
  <si>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</si>
  <si>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</si>
  <si>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</si>
  <si>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</si>
  <si>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</si>
  <si>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</si>
  <si>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</si>
  <si>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</si>
  <si>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</si>
  <si>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</si>
  <si>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</si>
  <si>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</si>
  <si>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</si>
  <si>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</si>
  <si>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</si>
  <si>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</si>
  <si>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</si>
  <si>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</si>
  <si>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</si>
  <si>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</si>
  <si>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</si>
  <si>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</si>
  <si>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</si>
  <si>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</si>
  <si>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</si>
  <si>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</si>
  <si>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</si>
  <si>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</si>
  <si>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</si>
  <si>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</si>
  <si>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</si>
  <si>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</si>
  <si>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</si>
  <si>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</si>
  <si>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</si>
  <si>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</si>
  <si>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</si>
  <si>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</si>
  <si>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</si>
  <si>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</si>
  <si>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</si>
  <si>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</si>
  <si>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</si>
  <si>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</si>
  <si>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</si>
  <si>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</si>
  <si>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</si>
  <si>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</si>
  <si>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</si>
  <si>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</si>
  <si>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</si>
  <si>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</si>
  <si>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</si>
  <si>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</si>
  <si>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</si>
  <si>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</si>
  <si>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</si>
  <si>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</si>
  <si>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</si>
  <si>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</si>
  <si>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</si>
  <si>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</si>
  <si>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</si>
  <si>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</si>
  <si>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</si>
  <si>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</si>
  <si>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</si>
  <si>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</si>
  <si>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</si>
  <si>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</si>
  <si>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</si>
  <si>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</si>
  <si>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</si>
  <si>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</si>
  <si>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</si>
  <si>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</si>
  <si>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</si>
  <si>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</si>
  <si>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</si>
  <si>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</si>
  <si>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</si>
  <si>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</si>
  <si>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</si>
  <si>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</si>
  <si>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</si>
  <si>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</si>
  <si>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</si>
  <si>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</si>
  <si>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</si>
  <si>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</si>
  <si>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</si>
  <si>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</si>
  <si>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</si>
  <si>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</si>
  <si>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</si>
  <si>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</si>
  <si>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</si>
  <si>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</si>
  <si>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</si>
  <si>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</si>
  <si>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</si>
  <si>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</si>
  <si>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</si>
  <si>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</si>
  <si>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</si>
  <si>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</si>
  <si>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</si>
  <si>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</si>
  <si>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</si>
  <si>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</si>
  <si>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</si>
  <si>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</si>
  <si>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</si>
  <si>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</si>
  <si>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</si>
  <si>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</si>
  <si>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</si>
  <si>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</si>
  <si>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</si>
  <si>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</si>
  <si>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</si>
  <si>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</si>
  <si>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</si>
  <si>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</si>
  <si>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</si>
  <si>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</si>
  <si>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</si>
  <si>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</si>
  <si>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</si>
  <si>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</si>
  <si>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</si>
  <si>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</si>
  <si>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</si>
  <si>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</si>
  <si>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</si>
  <si>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</si>
  <si>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</si>
  <si>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</si>
  <si>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</si>
  <si>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</si>
  <si>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</si>
  <si>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</si>
  <si>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</si>
  <si>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</si>
  <si>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</si>
  <si>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</si>
  <si>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</si>
  <si>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</si>
  <si>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</si>
  <si>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</si>
  <si>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</si>
  <si>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</si>
  <si>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</si>
  <si>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</si>
  <si>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</si>
  <si>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</si>
  <si>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</si>
  <si>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</si>
  <si>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</si>
  <si>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</si>
  <si>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</si>
  <si>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</si>
  <si>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</si>
  <si>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</si>
  <si>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</si>
  <si>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</si>
  <si>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</si>
  <si>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</si>
  <si>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</si>
  <si>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</si>
  <si>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</si>
  <si>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</si>
  <si>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</si>
  <si>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</si>
  <si>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</si>
  <si>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</si>
  <si>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</si>
  <si>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</si>
  <si>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</si>
  <si>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</si>
  <si>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</si>
  <si>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</si>
  <si>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</si>
  <si>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</si>
  <si>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</si>
  <si>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</si>
  <si>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</si>
  <si>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</si>
  <si>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</si>
  <si>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</si>
  <si>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</si>
  <si>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</si>
  <si>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</si>
  <si>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</si>
  <si>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</si>
  <si>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</si>
  <si>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</si>
  <si>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</si>
  <si>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</si>
  <si>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</si>
  <si>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</si>
  <si>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</si>
  <si>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</si>
  <si>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</si>
  <si>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</si>
  <si>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</si>
  <si>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</si>
  <si>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</si>
  <si>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</si>
  <si>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</si>
  <si>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</si>
  <si>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</si>
  <si>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</si>
  <si>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</si>
  <si>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</si>
  <si>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</si>
  <si>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</si>
  <si>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</si>
  <si>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</si>
  <si>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</si>
  <si>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</si>
  <si>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</si>
  <si>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</si>
  <si>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</si>
  <si>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</si>
  <si>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</si>
  <si>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</si>
  <si>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</si>
  <si>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</si>
  <si>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</si>
  <si>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</si>
  <si>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</si>
  <si>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</si>
  <si>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</si>
  <si>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</si>
  <si>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</si>
  <si>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</si>
  <si>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</si>
  <si>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</si>
  <si>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</si>
  <si>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</si>
  <si>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</si>
  <si>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</si>
  <si>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</si>
  <si>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</si>
  <si>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</si>
  <si>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</si>
  <si>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</si>
  <si>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</si>
  <si>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</si>
  <si>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</si>
  <si>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</si>
  <si>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</si>
  <si>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</si>
  <si>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</si>
  <si>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</si>
  <si>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</si>
  <si>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</si>
  <si>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</si>
  <si>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</si>
  <si>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</si>
  <si>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</si>
  <si>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</si>
  <si>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</si>
  <si>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</si>
  <si>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</si>
  <si>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</si>
  <si>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</si>
  <si>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</si>
  <si>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</si>
  <si>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</si>
  <si>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</si>
  <si>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</si>
  <si>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</si>
  <si>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</si>
  <si>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</si>
  <si>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</si>
  <si>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</si>
  <si>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</si>
  <si>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</si>
  <si>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</si>
  <si>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</si>
  <si>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</si>
  <si>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</si>
  <si>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</si>
  <si>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</si>
  <si>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</si>
  <si>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</si>
  <si>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</si>
  <si>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</si>
  <si>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</si>
  <si>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</si>
  <si>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</si>
  <si>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</si>
  <si>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</si>
  <si>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</si>
  <si>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</si>
  <si>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</si>
  <si>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</si>
  <si>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</si>
  <si>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</si>
  <si>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</si>
  <si>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</si>
  <si>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</si>
  <si>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</si>
  <si>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</si>
  <si>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</si>
  <si>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</si>
  <si>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</si>
  <si>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</si>
  <si>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</si>
  <si>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</si>
  <si>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</si>
  <si>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</si>
  <si>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</si>
  <si>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</si>
  <si>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</si>
  <si>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</si>
  <si>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</si>
  <si>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</si>
  <si>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</si>
  <si>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</si>
  <si>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</si>
  <si>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</si>
  <si>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</si>
  <si>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</si>
  <si>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</si>
  <si>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</si>
  <si>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</si>
  <si>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</si>
  <si>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</si>
  <si>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</si>
  <si>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</si>
  <si>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</si>
  <si>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</si>
  <si>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</si>
  <si>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</si>
  <si>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</si>
  <si>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</si>
  <si>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</si>
  <si>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</si>
  <si>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</si>
  <si>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</si>
  <si>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</si>
  <si>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</si>
  <si>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</si>
  <si>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</si>
  <si>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</si>
  <si>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</si>
  <si>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</si>
  <si>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</si>
  <si>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</si>
  <si>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</si>
  <si>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</si>
  <si>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</si>
  <si>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</si>
  <si>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</si>
  <si>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</si>
  <si>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</si>
  <si>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</si>
  <si>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</si>
  <si>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</si>
  <si>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</si>
  <si>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</si>
  <si>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</si>
  <si>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</si>
  <si>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</si>
  <si>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</si>
  <si>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</si>
  <si>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</si>
  <si>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</si>
  <si>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</si>
  <si>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</si>
  <si>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</si>
  <si>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</si>
  <si>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</si>
  <si>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</si>
  <si>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</si>
  <si>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</si>
  <si>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</si>
  <si>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</si>
  <si>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</si>
  <si>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</si>
  <si>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</si>
  <si>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</si>
  <si>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</si>
  <si>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</si>
  <si>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</si>
  <si>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</si>
  <si>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</si>
  <si>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</si>
  <si>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</si>
  <si>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</si>
  <si>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</si>
  <si>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</si>
  <si>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</si>
  <si>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</si>
  <si>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</si>
  <si>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</si>
  <si>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</si>
  <si>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</si>
  <si>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</si>
  <si>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</si>
  <si>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</si>
  <si>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</si>
  <si>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</si>
  <si>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</si>
  <si>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</si>
  <si>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</si>
  <si>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</si>
  <si>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</si>
  <si>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</si>
  <si>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</si>
  <si>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</si>
  <si>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</si>
  <si>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</si>
  <si>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</si>
  <si>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</si>
  <si>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</si>
  <si>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</si>
  <si>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</si>
  <si>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</si>
  <si>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</si>
  <si>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</si>
  <si>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</si>
  <si>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</si>
  <si>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</si>
  <si>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</si>
  <si>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</si>
  <si>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</si>
  <si>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</si>
  <si>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</si>
  <si>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</si>
  <si>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</si>
  <si>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</si>
  <si>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</si>
  <si>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</si>
  <si>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</si>
  <si>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</si>
  <si>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</si>
  <si>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</si>
  <si>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</si>
  <si>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</si>
  <si>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</si>
  <si>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</si>
  <si>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</si>
  <si>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</si>
  <si>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</si>
  <si>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</si>
  <si>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</si>
  <si>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</si>
  <si>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</si>
  <si>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</si>
  <si>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</si>
  <si>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</si>
  <si>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</si>
  <si>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</si>
  <si>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</si>
  <si>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</si>
  <si>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</si>
  <si>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</si>
  <si>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</si>
  <si>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</si>
  <si>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</si>
  <si>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</si>
  <si>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</si>
  <si>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</si>
  <si>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</si>
  <si>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</si>
  <si>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</si>
  <si>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</si>
  <si>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</si>
  <si>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</si>
  <si>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</si>
  <si>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</si>
  <si>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</si>
  <si>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</si>
  <si>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</si>
  <si>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</si>
  <si>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</si>
  <si>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</si>
  <si>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</si>
  <si>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</si>
  <si>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</si>
  <si>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</si>
  <si>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</si>
  <si>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</si>
  <si>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</si>
  <si>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</si>
  <si>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</si>
  <si>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</si>
  <si>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</si>
  <si>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</si>
  <si>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</si>
  <si>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</si>
  <si>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</si>
  <si>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</si>
  <si>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</si>
  <si>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</si>
  <si>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</si>
  <si>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</si>
  <si>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</si>
  <si>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</si>
  <si>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</si>
  <si>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</si>
  <si>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</si>
  <si>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</si>
  <si>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</si>
  <si>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</si>
  <si>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</si>
  <si>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</si>
  <si>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</si>
  <si>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</si>
  <si>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</si>
  <si>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</si>
  <si>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</si>
  <si>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</si>
  <si>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</si>
  <si>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</si>
  <si>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</si>
  <si>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</si>
  <si>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</si>
  <si>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</si>
  <si>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</si>
  <si>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</si>
  <si>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</si>
  <si>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</si>
  <si>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</si>
  <si>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</si>
  <si>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</si>
  <si>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</si>
  <si>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</si>
  <si>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</si>
  <si>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</si>
  <si>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</si>
  <si>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</si>
  <si>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</si>
  <si>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</si>
  <si>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</si>
  <si>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</si>
  <si>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</si>
  <si>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</si>
  <si>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</si>
  <si>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</si>
  <si>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</si>
  <si>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</si>
  <si>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</si>
  <si>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</si>
  <si>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</si>
  <si>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</si>
  <si>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</si>
  <si>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</si>
  <si>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</si>
  <si>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</si>
  <si>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</si>
  <si>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</si>
  <si>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</si>
  <si>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</si>
  <si>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</si>
  <si>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</si>
  <si>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</si>
  <si>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</si>
  <si>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</si>
  <si>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</si>
  <si>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</si>
  <si>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</si>
  <si>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</si>
  <si>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</si>
  <si>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</si>
  <si>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</si>
  <si>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</si>
  <si>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</si>
  <si>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</si>
  <si>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</si>
  <si>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</si>
  <si>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</si>
  <si>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</si>
  <si>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</si>
  <si>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</si>
  <si>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</si>
  <si>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</si>
  <si>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</si>
  <si>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</si>
  <si>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</si>
  <si>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</si>
  <si>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</si>
  <si>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</si>
  <si>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</si>
  <si>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</si>
  <si>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</si>
  <si>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</si>
  <si>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</si>
  <si>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</si>
  <si>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</si>
  <si>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</si>
  <si>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</si>
  <si>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</si>
  <si>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</si>
  <si>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</si>
  <si>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</si>
  <si>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</si>
  <si>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</si>
  <si>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</si>
  <si>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</si>
  <si>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</si>
  <si>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</si>
  <si>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</si>
  <si>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</si>
  <si>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</si>
  <si>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</si>
  <si>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</si>
  <si>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</si>
  <si>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</si>
  <si>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</si>
  <si>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</si>
  <si>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</si>
  <si>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</si>
  <si>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</si>
  <si>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</si>
  <si>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</si>
  <si>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</si>
  <si>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</si>
  <si>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</si>
  <si>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</si>
  <si>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</si>
  <si>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</si>
  <si>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</si>
  <si>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</si>
  <si>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</si>
  <si>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</si>
  <si>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</si>
  <si>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</si>
  <si>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</si>
  <si>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</si>
  <si>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</si>
  <si>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</si>
  <si>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</si>
  <si>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</si>
  <si>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</si>
  <si>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</si>
  <si>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</si>
  <si>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</si>
  <si>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</si>
  <si>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</si>
  <si>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</si>
  <si>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</si>
  <si>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</si>
  <si>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</si>
  <si>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</si>
  <si>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</si>
  <si>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</si>
  <si>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</si>
  <si>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</si>
  <si>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</si>
  <si>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</si>
  <si>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</si>
  <si>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</si>
  <si>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</si>
  <si>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</si>
  <si>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</si>
  <si>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</si>
  <si>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</si>
  <si>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</si>
  <si>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</si>
  <si>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</si>
  <si>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</si>
  <si>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</si>
  <si>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</si>
  <si>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</si>
  <si>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</si>
  <si>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</si>
  <si>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</si>
  <si>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</si>
  <si>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</si>
  <si>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</si>
  <si>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</si>
  <si>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</si>
  <si>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</si>
  <si>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</si>
  <si>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</si>
  <si>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</si>
  <si>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</si>
  <si>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</si>
  <si>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</si>
  <si>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</si>
  <si>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</si>
  <si>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</si>
  <si>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</si>
  <si>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</si>
  <si>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</si>
  <si>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</si>
  <si>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</si>
  <si>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</si>
  <si>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</si>
  <si>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</si>
  <si>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</si>
  <si>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</si>
  <si>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</si>
  <si>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</si>
  <si>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</si>
  <si>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</si>
  <si>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</si>
  <si>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</si>
  <si>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</si>
  <si>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</si>
  <si>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</si>
  <si>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</si>
  <si>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</si>
  <si>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</si>
  <si>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</si>
  <si>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</si>
  <si>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</si>
  <si>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</si>
  <si>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</si>
  <si>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</si>
  <si>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</si>
  <si>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</si>
  <si>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</si>
  <si>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</si>
  <si>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</si>
  <si>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</si>
  <si>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</si>
  <si>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</si>
  <si>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</si>
  <si>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</si>
  <si>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</si>
  <si>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</si>
  <si>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</si>
  <si>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</si>
  <si>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</si>
  <si>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</si>
  <si>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</si>
  <si>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</si>
  <si>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</si>
  <si>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</si>
  <si>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</si>
  <si>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</si>
  <si>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</si>
  <si>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</si>
  <si>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</si>
  <si>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</si>
  <si>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</si>
  <si>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</si>
  <si>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</si>
  <si>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</si>
  <si>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</si>
  <si>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</si>
  <si>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</si>
  <si>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</si>
  <si>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</si>
  <si>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</si>
  <si>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</si>
  <si>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</si>
  <si>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</si>
  <si>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</si>
  <si>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</si>
  <si>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</si>
  <si>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</si>
  <si>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</si>
  <si>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</si>
  <si>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</si>
  <si>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</si>
  <si>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</si>
  <si>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</si>
  <si>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</si>
  <si>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</si>
  <si>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</si>
  <si>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</si>
  <si>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</si>
  <si>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</si>
  <si>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</si>
  <si>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</si>
  <si>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</si>
  <si>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</si>
  <si>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</si>
  <si>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</si>
  <si>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</si>
  <si>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</si>
  <si>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</si>
  <si>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</si>
  <si>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</si>
  <si>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</si>
  <si>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</si>
  <si>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</si>
  <si>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</si>
  <si>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</si>
  <si>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</si>
  <si>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</si>
  <si>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</si>
  <si>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</si>
  <si>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</si>
  <si>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</si>
  <si>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</si>
  <si>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</si>
  <si>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</si>
  <si>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</si>
  <si>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</si>
  <si>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</si>
  <si>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</si>
  <si>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</si>
  <si>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</si>
  <si>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</si>
  <si>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</si>
  <si>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</si>
  <si>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</si>
  <si>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</si>
  <si>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</si>
  <si>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</si>
  <si>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</si>
  <si>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</si>
  <si>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</si>
  <si>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</si>
  <si>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</si>
  <si>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</si>
  <si>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</si>
  <si>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</si>
  <si>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</si>
  <si>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</si>
  <si>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</si>
  <si>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</si>
  <si>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</si>
  <si>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</si>
  <si>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</si>
  <si>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</si>
  <si>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</si>
  <si>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</si>
  <si>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</si>
  <si>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</si>
  <si>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</si>
  <si>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</si>
  <si>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</si>
  <si>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</si>
  <si>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</si>
  <si>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</si>
  <si>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</si>
  <si>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</si>
  <si>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</si>
  <si>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</si>
  <si>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</si>
  <si>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</si>
  <si>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</si>
  <si>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</si>
  <si>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</si>
  <si>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</si>
  <si>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</si>
  <si>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</si>
  <si>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</si>
  <si>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</si>
  <si>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</si>
  <si>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</si>
  <si>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</si>
  <si>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</si>
  <si>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</si>
  <si>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</si>
  <si>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</si>
  <si>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</si>
  <si>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</si>
  <si>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</si>
  <si>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</si>
  <si>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</si>
  <si>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</si>
  <si>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</si>
  <si>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</si>
  <si>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</si>
  <si>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</si>
  <si>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</si>
  <si>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</si>
  <si>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</si>
  <si>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</si>
  <si>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</si>
  <si>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</si>
  <si>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</si>
  <si>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</si>
  <si>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</si>
  <si>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</si>
  <si>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</si>
  <si>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</si>
  <si>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</si>
  <si>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</si>
  <si>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</si>
  <si>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</si>
  <si>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</si>
  <si>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</si>
  <si>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</si>
  <si>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</si>
  <si>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</si>
  <si>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</si>
  <si>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</si>
  <si>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</si>
  <si>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</si>
  <si>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</si>
  <si>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</si>
  <si>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</si>
  <si>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</si>
  <si>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</si>
  <si>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</si>
  <si>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</si>
  <si>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</si>
  <si>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</si>
  <si>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</si>
  <si>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</si>
  <si>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</si>
  <si>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</si>
  <si>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</si>
  <si>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</si>
  <si>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</si>
  <si>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</si>
  <si>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</si>
  <si>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</si>
  <si>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</si>
  <si>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</si>
  <si>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</si>
  <si>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</si>
  <si>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</si>
  <si>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</si>
  <si>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</si>
  <si>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</si>
  <si>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</si>
  <si>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</si>
  <si>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</si>
  <si>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</si>
  <si>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</si>
  <si>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</si>
  <si>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</si>
  <si>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</si>
  <si>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</si>
  <si>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</si>
  <si>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</si>
  <si>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</si>
  <si>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</si>
  <si>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</si>
  <si>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</si>
  <si>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</si>
  <si>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</si>
  <si>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</si>
  <si>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</si>
  <si>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</si>
  <si>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</si>
  <si>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</si>
  <si>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</si>
  <si>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</si>
  <si>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</si>
  <si>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</si>
  <si>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</si>
  <si>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</si>
  <si>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</si>
  <si>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</si>
  <si>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</si>
  <si>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</si>
  <si>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</si>
  <si>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</si>
  <si>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</si>
  <si>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</si>
  <si>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</si>
  <si>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</si>
  <si>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</si>
  <si>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</si>
  <si>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</si>
  <si>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</si>
  <si>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</si>
  <si>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</si>
  <si>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</si>
  <si>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</si>
  <si>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</si>
  <si>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</si>
  <si>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</si>
  <si>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</si>
  <si>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</si>
  <si>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</si>
  <si>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</si>
  <si>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</si>
  <si>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</si>
  <si>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</si>
  <si>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</si>
  <si>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</si>
  <si>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</si>
  <si>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</si>
  <si>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</si>
  <si>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</si>
  <si>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</si>
  <si>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</si>
  <si>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</si>
  <si>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</si>
  <si>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</si>
  <si>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</si>
  <si>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</si>
  <si>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</si>
  <si>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</si>
  <si>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</si>
  <si>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</si>
  <si>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</si>
  <si>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</si>
  <si>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</si>
  <si>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</si>
  <si>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</si>
  <si>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</si>
  <si>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</si>
  <si>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</si>
  <si>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</si>
  <si>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</si>
  <si>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</si>
  <si>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</si>
  <si>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</si>
  <si>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</si>
  <si>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</si>
  <si>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</si>
  <si>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</si>
  <si>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</si>
  <si>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</si>
  <si>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</si>
  <si>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</si>
  <si>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</si>
  <si>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</si>
  <si>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</si>
  <si>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</si>
  <si>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</si>
  <si>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</si>
  <si>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</si>
  <si>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</si>
  <si>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</si>
  <si>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</si>
  <si>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</si>
  <si>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</si>
  <si>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</si>
  <si>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</si>
  <si>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</si>
  <si>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</si>
  <si>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</si>
  <si>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</si>
  <si>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</si>
  <si>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</si>
  <si>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</si>
  <si>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</si>
  <si>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</si>
  <si>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</si>
  <si>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</si>
  <si>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</si>
  <si>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</si>
  <si>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</si>
  <si>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</si>
  <si>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</si>
  <si>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</si>
  <si>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</si>
  <si>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</si>
  <si>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</si>
  <si>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</si>
  <si>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</si>
  <si>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</si>
  <si>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</si>
  <si>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</si>
  <si>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</si>
  <si>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</si>
  <si>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</si>
  <si>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</si>
  <si>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</si>
  <si>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</si>
  <si>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</si>
  <si>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</si>
  <si>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</si>
  <si>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</si>
  <si>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</si>
  <si>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</si>
  <si>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</si>
  <si>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</si>
  <si>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</si>
  <si>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</si>
  <si>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</si>
  <si>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</si>
  <si>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</si>
  <si>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</si>
  <si>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</si>
  <si>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</si>
  <si>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</si>
  <si>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</si>
  <si>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</si>
  <si>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</si>
  <si>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</si>
  <si>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</si>
  <si>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</si>
  <si>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</si>
  <si>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</si>
  <si>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</si>
  <si>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</si>
  <si>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</si>
  <si>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</si>
  <si>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</si>
  <si>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</si>
  <si>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</si>
  <si>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</si>
  <si>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</si>
  <si>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</si>
  <si>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</si>
  <si>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</si>
  <si>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</si>
  <si>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</si>
  <si>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</si>
  <si>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</si>
  <si>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</si>
  <si>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</si>
  <si>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</si>
  <si>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</si>
  <si>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</si>
  <si>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</si>
  <si>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</si>
  <si>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</si>
  <si>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</si>
  <si>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</si>
  <si>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</si>
  <si>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</si>
  <si>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</si>
  <si>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</si>
  <si>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</si>
  <si>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</si>
  <si>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</si>
  <si>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</si>
  <si>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</si>
  <si>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</si>
  <si>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</si>
  <si>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</si>
  <si>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</si>
  <si>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</si>
  <si>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</si>
  <si>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</si>
  <si>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</si>
  <si>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</si>
  <si>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</si>
  <si>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</si>
  <si>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</si>
  <si>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</si>
  <si>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</si>
  <si>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</si>
  <si>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</si>
  <si>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</si>
  <si>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</si>
  <si>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</si>
  <si>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</si>
  <si>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</si>
  <si>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</si>
  <si>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</si>
  <si>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</si>
  <si>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</si>
  <si>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</si>
  <si>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</si>
  <si>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</si>
  <si>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</si>
  <si>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</si>
  <si>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</si>
  <si>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</si>
  <si>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</si>
  <si>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</si>
  <si>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</si>
  <si>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</si>
  <si>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</si>
  <si>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</si>
  <si>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</si>
  <si>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</si>
  <si>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</si>
  <si>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</si>
  <si>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</si>
  <si>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</si>
  <si>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</si>
  <si>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</si>
  <si>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</si>
  <si>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</si>
  <si>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</si>
  <si>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</si>
  <si>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</si>
  <si>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</si>
  <si>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</si>
  <si>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</si>
  <si>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</si>
  <si>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</si>
  <si>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</si>
  <si>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</si>
  <si>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</si>
  <si>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</si>
  <si>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</si>
  <si>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</si>
  <si>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</si>
  <si>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</si>
  <si>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</si>
  <si>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</si>
  <si>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</si>
  <si>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</si>
  <si>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</si>
  <si>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</si>
  <si>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</si>
  <si>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</si>
  <si>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</si>
  <si>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</si>
  <si>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</si>
  <si>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</si>
  <si>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</si>
  <si>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</si>
  <si>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</si>
  <si>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</si>
  <si>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</si>
  <si>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</si>
  <si>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</si>
  <si>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</si>
  <si>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</si>
  <si>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</si>
  <si>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</si>
  <si>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</si>
  <si>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</si>
  <si>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</si>
  <si>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</si>
  <si>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</si>
  <si>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</si>
  <si>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</si>
  <si>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</si>
  <si>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</si>
  <si>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</si>
  <si>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</si>
  <si>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</si>
  <si>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</si>
  <si>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</si>
  <si>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</si>
  <si>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</si>
  <si>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</si>
  <si>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</si>
  <si>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</si>
  <si>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</si>
  <si>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</si>
  <si>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</si>
  <si>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</si>
  <si>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</si>
  <si>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</si>
  <si>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</si>
  <si>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</si>
  <si>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</si>
  <si>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</si>
  <si>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</si>
  <si>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</si>
  <si>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</si>
  <si>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</si>
  <si>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</si>
  <si>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</si>
  <si>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</si>
  <si>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</si>
  <si>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</si>
  <si>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</si>
  <si>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</si>
  <si>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</si>
  <si>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</si>
  <si>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</si>
  <si>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</si>
  <si>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</si>
  <si>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</si>
  <si>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</si>
  <si>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</si>
  <si>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</si>
  <si>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</si>
  <si>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</si>
  <si>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</si>
  <si>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</si>
  <si>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</si>
  <si>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</si>
  <si>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</si>
  <si>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</si>
  <si>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</si>
  <si>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</si>
  <si>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</si>
  <si>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</si>
  <si>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</si>
  <si>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</si>
  <si>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</si>
  <si>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</si>
  <si>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</si>
  <si>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</si>
  <si>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</si>
  <si>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</si>
  <si>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</si>
  <si>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</si>
  <si>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</si>
  <si>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</si>
  <si>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</si>
  <si>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</si>
  <si>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</si>
  <si>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</si>
  <si>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</si>
  <si>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</si>
  <si>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</si>
  <si>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</si>
  <si>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</si>
  <si>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</si>
  <si>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</si>
  <si>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</si>
  <si>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</si>
  <si>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</si>
  <si>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</si>
  <si>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</si>
  <si>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</si>
  <si>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</si>
  <si>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</si>
  <si>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</si>
  <si>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</si>
  <si>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</si>
  <si>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</si>
  <si>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</si>
  <si>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</si>
  <si>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</si>
  <si>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</si>
  <si>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</si>
  <si>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</si>
  <si>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</si>
  <si>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</si>
  <si>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</si>
  <si>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</si>
  <si>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</si>
  <si>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</si>
  <si>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</si>
  <si>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</si>
  <si>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</si>
  <si>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</si>
  <si>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</si>
  <si>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</si>
  <si>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</si>
  <si>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</si>
  <si>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</si>
  <si>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</si>
  <si>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</si>
  <si>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</si>
  <si>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</si>
  <si>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</si>
  <si>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</si>
  <si>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</si>
  <si>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</si>
  <si>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</si>
  <si>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</si>
  <si>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</si>
  <si>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</si>
  <si>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</si>
  <si>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</si>
  <si>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</si>
  <si>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</si>
  <si>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</si>
  <si>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</si>
  <si>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</si>
  <si>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</si>
  <si>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</si>
  <si>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</si>
  <si>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</si>
  <si>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</si>
  <si>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</si>
  <si>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</si>
  <si>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</si>
  <si>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</si>
  <si>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</si>
  <si>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</si>
  <si>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</si>
  <si>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</si>
  <si>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</si>
  <si>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</si>
  <si>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</si>
  <si>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</si>
  <si>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</si>
  <si>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</si>
  <si>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</si>
  <si>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</si>
  <si>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</si>
  <si>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</si>
  <si>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</si>
  <si>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</si>
  <si>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</si>
  <si>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</si>
  <si>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</si>
  <si>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</si>
  <si>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</si>
  <si>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</si>
  <si>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</si>
  <si>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</si>
  <si>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</si>
  <si>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</si>
  <si>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</si>
  <si>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</si>
  <si>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</si>
  <si>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</si>
  <si>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</si>
  <si>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</si>
  <si>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</si>
  <si>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</si>
  <si>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</si>
  <si>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</si>
  <si>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</si>
  <si>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</si>
  <si>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</si>
  <si>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</si>
  <si>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</si>
  <si>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</si>
  <si>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</si>
  <si>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</si>
  <si>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</si>
  <si>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</si>
  <si>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</si>
  <si>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</si>
  <si>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</si>
  <si>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</si>
  <si>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</si>
  <si>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</si>
  <si>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</si>
  <si>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</si>
  <si>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</si>
  <si>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</si>
  <si>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</si>
  <si>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</si>
  <si>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</si>
  <si>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</si>
  <si>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</si>
  <si>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</si>
  <si>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</si>
  <si>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</si>
  <si>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</si>
  <si>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</si>
  <si>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</si>
  <si>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</si>
  <si>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</si>
  <si>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</si>
  <si>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</si>
  <si>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</si>
  <si>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</si>
  <si>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</si>
  <si>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</si>
  <si>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</si>
  <si>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</si>
  <si>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</si>
  <si>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</si>
  <si>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</si>
  <si>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</si>
  <si>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</si>
  <si>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</si>
  <si>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</si>
  <si>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</si>
  <si>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</si>
  <si>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</si>
  <si>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</si>
  <si>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</si>
  <si>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</si>
  <si>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</si>
  <si>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</si>
  <si>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</si>
  <si>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</si>
  <si>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</si>
  <si>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</si>
  <si>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</si>
  <si>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</si>
  <si>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</si>
  <si>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</si>
  <si>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</si>
  <si>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</si>
  <si>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</si>
  <si>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</si>
  <si>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</si>
  <si>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</si>
  <si>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</si>
  <si>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</si>
  <si>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</si>
  <si>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</si>
  <si>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</si>
  <si>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</si>
  <si>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</si>
  <si>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</si>
  <si>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</si>
  <si>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</si>
  <si>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</si>
  <si>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</si>
  <si>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</si>
  <si>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</si>
  <si>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</si>
  <si>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</si>
  <si>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</si>
  <si>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</si>
  <si>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</si>
  <si>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</si>
  <si>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</si>
  <si>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</si>
  <si>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</si>
  <si>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</si>
  <si>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</si>
  <si>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</si>
  <si>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</si>
  <si>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</si>
  <si>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</si>
  <si>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</si>
  <si>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</si>
  <si>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</si>
  <si>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</si>
  <si>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</si>
  <si>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</si>
  <si>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</si>
  <si>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</si>
  <si>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</si>
  <si>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</si>
  <si>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</si>
  <si>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</si>
  <si>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</si>
  <si>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</si>
  <si>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</si>
  <si>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</si>
  <si>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</si>
  <si>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</si>
  <si>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</si>
  <si>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</si>
  <si>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</si>
  <si>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</si>
  <si>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</si>
  <si>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</si>
  <si>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</si>
  <si>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</si>
  <si>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</si>
  <si>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</si>
  <si>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</si>
  <si>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</si>
  <si>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</si>
  <si>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</si>
  <si>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</si>
  <si>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</si>
  <si>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</si>
  <si>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</si>
  <si>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</si>
  <si>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</si>
  <si>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</si>
  <si>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</si>
  <si>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</si>
  <si>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</si>
  <si>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</si>
  <si>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</si>
  <si>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</si>
  <si>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</si>
  <si>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</si>
  <si>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</si>
  <si>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</si>
  <si>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</si>
  <si>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</si>
  <si>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</si>
  <si>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</si>
  <si>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</si>
  <si>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</si>
  <si>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</si>
  <si>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</si>
  <si>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</si>
  <si>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</si>
  <si>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</si>
  <si>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</si>
  <si>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</si>
  <si>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</si>
  <si>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</si>
  <si>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</si>
  <si>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</si>
  <si>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</si>
  <si>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</si>
  <si>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</si>
  <si>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</si>
  <si>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</si>
  <si>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</si>
  <si>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</si>
  <si>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</si>
  <si>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</si>
  <si>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</si>
  <si>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</si>
  <si>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</si>
  <si>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</si>
  <si>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</si>
  <si>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</si>
  <si>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</si>
  <si>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</si>
  <si>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</si>
  <si>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</si>
  <si>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</si>
  <si>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</si>
  <si>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</si>
  <si>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</si>
  <si>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</si>
  <si>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</si>
  <si>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</si>
  <si>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</si>
  <si>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</si>
  <si>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</si>
  <si>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</si>
  <si>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</si>
  <si>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</si>
  <si>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</si>
  <si>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</si>
  <si>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</si>
  <si>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</si>
  <si>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</si>
  <si>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</si>
  <si>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</si>
  <si>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</si>
  <si>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</si>
  <si>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</si>
  <si>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</si>
  <si>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</si>
  <si>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</si>
  <si>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</si>
  <si>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</si>
  <si>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</si>
  <si>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</si>
  <si>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</si>
  <si>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</si>
  <si>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</si>
  <si>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</si>
  <si>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</si>
  <si>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</si>
  <si>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</si>
  <si>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</si>
  <si>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</si>
  <si>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</si>
  <si>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</si>
  <si>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</si>
  <si>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</si>
  <si>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</si>
  <si>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</si>
  <si>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</si>
  <si>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</si>
  <si>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</si>
  <si>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</si>
  <si>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</si>
  <si>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</si>
  <si>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</si>
  <si>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</si>
  <si>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</si>
  <si>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</si>
  <si>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</si>
  <si>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</si>
  <si>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</si>
  <si>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</si>
  <si>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</si>
  <si>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</si>
  <si>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</si>
  <si>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</si>
  <si>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</si>
  <si>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</si>
  <si>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</si>
  <si>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</si>
  <si>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</si>
  <si>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</si>
  <si>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</si>
  <si>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</si>
  <si>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</si>
  <si>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</si>
  <si>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</si>
  <si>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</si>
  <si>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</si>
  <si>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</si>
  <si>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</si>
  <si>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</si>
  <si>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</si>
  <si>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</si>
  <si>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</si>
  <si>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</si>
  <si>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</si>
  <si>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</si>
  <si>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</si>
  <si>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</si>
  <si>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</si>
  <si>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</si>
  <si>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</si>
  <si>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</si>
  <si>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</si>
  <si>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</si>
  <si>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</si>
  <si>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</si>
  <si>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</si>
  <si>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</si>
  <si>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</si>
  <si>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</si>
  <si>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</si>
  <si>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</si>
  <si>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</si>
  <si>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</si>
  <si>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</si>
  <si>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</si>
  <si>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</si>
  <si>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</si>
  <si>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</si>
  <si>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</si>
  <si>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</si>
  <si>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</si>
  <si>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</si>
  <si>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</si>
  <si>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</si>
  <si>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</si>
  <si>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</si>
  <si>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</si>
  <si>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</si>
  <si>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</si>
  <si>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</si>
  <si>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</si>
  <si>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</si>
  <si>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</si>
  <si>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</si>
  <si>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</si>
  <si>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</si>
  <si>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</si>
  <si>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</si>
  <si>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</si>
  <si>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</si>
  <si>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</si>
  <si>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</si>
  <si>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</si>
  <si>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</si>
  <si>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</si>
  <si>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</si>
  <si>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</si>
  <si>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</si>
  <si>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</si>
  <si>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</si>
  <si>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</si>
  <si>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</si>
  <si>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</si>
  <si>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</si>
  <si>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</si>
  <si>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</si>
  <si>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</si>
  <si>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</si>
  <si>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</si>
  <si>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</si>
  <si>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</si>
  <si>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</si>
  <si>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</si>
  <si>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</si>
  <si>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</si>
  <si>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</si>
  <si>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</si>
  <si>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</si>
  <si>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</si>
  <si>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</si>
  <si>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</si>
  <si>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</si>
  <si>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</si>
  <si>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</si>
  <si>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</si>
  <si>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</si>
  <si>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</si>
  <si>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</si>
  <si>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</si>
  <si>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</si>
  <si>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</si>
  <si>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</si>
  <si>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</si>
  <si>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</si>
  <si>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</si>
  <si>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</si>
  <si>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</si>
  <si>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</si>
  <si>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</si>
  <si>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</si>
  <si>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</si>
  <si>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</si>
  <si>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</si>
  <si>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</si>
  <si>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</si>
  <si>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</si>
  <si>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</si>
  <si>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</si>
  <si>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</si>
  <si>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</si>
  <si>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</si>
  <si>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</si>
  <si>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</si>
  <si>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</si>
  <si>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</si>
  <si>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</si>
  <si>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</si>
  <si>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</si>
  <si>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</si>
  <si>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</si>
  <si>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</si>
  <si>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</si>
  <si>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</si>
  <si>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</si>
  <si>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</si>
  <si>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</si>
  <si>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</si>
  <si>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</si>
  <si>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</si>
  <si>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</si>
  <si>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</si>
  <si>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</si>
  <si>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</si>
  <si>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</si>
  <si>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</si>
  <si>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</si>
  <si>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</si>
  <si>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</si>
  <si>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</si>
  <si>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</si>
  <si>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</si>
  <si>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</si>
  <si>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</si>
  <si>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</si>
  <si>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</si>
  <si>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</si>
  <si>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</si>
  <si>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</si>
  <si>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</si>
  <si>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</si>
  <si>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</si>
  <si>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</si>
  <si>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</si>
  <si>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</si>
  <si>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</si>
  <si>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</si>
  <si>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</si>
  <si>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</si>
  <si>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</si>
  <si>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</si>
  <si>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</si>
  <si>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</si>
  <si>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</si>
  <si>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</si>
  <si>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</si>
  <si>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</si>
  <si>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</si>
  <si>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</si>
  <si>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</si>
  <si>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</si>
  <si>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</si>
  <si>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</si>
  <si>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</si>
  <si>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</si>
  <si>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</si>
  <si>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</si>
  <si>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</si>
  <si>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</si>
  <si>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</si>
  <si>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</si>
  <si>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</si>
  <si>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</si>
  <si>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</si>
  <si>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</si>
  <si>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</si>
  <si>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</si>
  <si>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</si>
  <si>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</si>
  <si>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</si>
  <si>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</si>
  <si>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</si>
  <si>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</si>
  <si>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</si>
  <si>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</si>
  <si>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</si>
  <si>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</si>
  <si>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</si>
  <si>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</si>
  <si>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</si>
  <si>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</si>
  <si>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</si>
  <si>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</si>
  <si>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</si>
  <si>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</si>
  <si>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</si>
  <si>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</si>
  <si>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</si>
  <si>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</si>
  <si>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</si>
  <si>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</si>
  <si>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</si>
  <si>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</si>
  <si>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</si>
  <si>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</si>
  <si>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</si>
  <si>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</si>
  <si>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</si>
  <si>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</si>
  <si>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</si>
  <si>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</si>
  <si>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</si>
  <si>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</si>
  <si>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</si>
  <si>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</si>
  <si>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</si>
  <si>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</si>
  <si>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</si>
  <si>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</si>
  <si>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</si>
  <si>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</si>
  <si>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</si>
  <si>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</si>
  <si>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</si>
  <si>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</si>
  <si>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</si>
  <si>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</si>
  <si>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</si>
  <si>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</si>
  <si>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</si>
  <si>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</si>
  <si>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</si>
  <si>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</si>
  <si>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</si>
  <si>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</si>
  <si>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</si>
  <si>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</si>
  <si>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</si>
  <si>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</si>
  <si>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</si>
  <si>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</si>
  <si>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</si>
  <si>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</si>
  <si>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</si>
  <si>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</si>
  <si>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</si>
  <si>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</si>
  <si>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</si>
  <si>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</si>
  <si>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</si>
  <si>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</si>
  <si>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</si>
  <si>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</si>
  <si>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</si>
  <si>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</si>
  <si>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</si>
  <si>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</si>
  <si>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</si>
  <si>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</si>
  <si>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</si>
  <si>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</si>
  <si>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</si>
  <si>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</si>
  <si>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</si>
  <si>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</si>
  <si>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</si>
  <si>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</si>
  <si>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</si>
  <si>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</si>
  <si>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</si>
  <si>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</si>
  <si>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</si>
  <si>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</si>
  <si>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</si>
  <si>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</si>
  <si>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</si>
  <si>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</si>
  <si>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</si>
  <si>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</si>
  <si>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</si>
  <si>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</si>
  <si>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</si>
  <si>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</si>
  <si>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</si>
  <si>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</si>
  <si>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</si>
  <si>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</si>
  <si>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</si>
  <si>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</si>
  <si>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</si>
  <si>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</si>
  <si>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</si>
  <si>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</si>
  <si>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</si>
  <si>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</si>
  <si>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</si>
  <si>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</si>
  <si>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</si>
  <si>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</si>
  <si>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</si>
  <si>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</si>
  <si>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</si>
  <si>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</si>
  <si>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</si>
  <si>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</si>
  <si>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</si>
  <si>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</si>
  <si>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</si>
  <si>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</si>
  <si>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</si>
  <si>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</si>
  <si>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</si>
  <si>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</si>
  <si>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</si>
  <si>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</si>
  <si>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</si>
  <si>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</si>
  <si>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</si>
  <si>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</si>
  <si>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</si>
  <si>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</si>
  <si>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</si>
  <si>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</si>
  <si>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</si>
  <si>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</si>
  <si>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</si>
  <si>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</si>
  <si>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</si>
  <si>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</si>
  <si>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</si>
  <si>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</si>
  <si>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</si>
  <si>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</si>
  <si>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</si>
  <si>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</si>
  <si>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</si>
  <si>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</si>
  <si>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</si>
  <si>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</si>
  <si>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</si>
  <si>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</si>
  <si>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</si>
  <si>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</si>
  <si>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</si>
  <si>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</si>
  <si>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</si>
  <si>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</si>
  <si>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</si>
  <si>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</si>
  <si>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</si>
  <si>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</si>
  <si>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</si>
  <si>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</si>
  <si>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</si>
  <si>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</si>
  <si>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</si>
  <si>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</si>
  <si>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</si>
  <si>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</si>
  <si>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</si>
  <si>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</si>
  <si>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</si>
  <si>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</si>
  <si>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</si>
  <si>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</si>
  <si>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</si>
  <si>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</si>
  <si>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</si>
  <si>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</si>
  <si>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</si>
  <si>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</si>
  <si>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</si>
  <si>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</si>
  <si>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</si>
  <si>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</si>
  <si>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</si>
  <si>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</si>
  <si>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</si>
  <si>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</si>
  <si>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</si>
  <si>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</si>
  <si>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</si>
  <si>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</si>
  <si>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</si>
  <si>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</si>
  <si>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</si>
  <si>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</si>
  <si>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</si>
  <si>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</si>
  <si>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</si>
  <si>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</si>
  <si>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</si>
  <si>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</si>
  <si>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</si>
  <si>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</si>
  <si>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</si>
  <si>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</si>
  <si>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</si>
  <si>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</si>
  <si>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</si>
  <si>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</si>
  <si>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</si>
  <si>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</si>
  <si>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</si>
  <si>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</si>
  <si>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</si>
  <si>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</si>
  <si>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</si>
  <si>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</si>
  <si>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</si>
  <si>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</si>
  <si>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</si>
  <si>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</si>
  <si>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</si>
  <si>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</si>
  <si>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</si>
  <si>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</si>
  <si>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</si>
  <si>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</si>
  <si>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</si>
  <si>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</si>
  <si>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</si>
  <si>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</si>
  <si>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</si>
  <si>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</si>
  <si>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</si>
  <si>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</si>
  <si>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</si>
  <si>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</si>
  <si>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</si>
  <si>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</si>
  <si>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</si>
  <si>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</si>
  <si>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</si>
  <si>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</si>
  <si>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</si>
  <si>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</si>
  <si>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</si>
  <si>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</si>
  <si>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</si>
  <si>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</si>
  <si>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</si>
  <si>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</si>
  <si>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</si>
  <si>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</si>
  <si>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</si>
  <si>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</si>
  <si>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</si>
  <si>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</si>
  <si>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</si>
  <si>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</si>
  <si>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</si>
  <si>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</si>
  <si>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</si>
  <si>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</si>
  <si>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</si>
  <si>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</si>
  <si>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</si>
  <si>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</si>
  <si>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</si>
  <si>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</si>
  <si>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</si>
  <si>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</si>
  <si>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</si>
  <si>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</si>
  <si>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</si>
  <si>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</si>
  <si>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</si>
  <si>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</si>
  <si>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</si>
  <si>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</si>
  <si>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</si>
  <si>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</si>
  <si>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</si>
  <si>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</si>
  <si>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</si>
  <si>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</si>
  <si>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</si>
  <si>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</si>
  <si>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</si>
  <si>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</si>
  <si>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</si>
  <si>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</si>
  <si>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</si>
  <si>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</si>
  <si>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</si>
  <si>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</si>
  <si>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</si>
  <si>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</si>
  <si>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</si>
  <si>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</si>
  <si>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</si>
  <si>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</si>
  <si>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</si>
  <si>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</si>
  <si>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</si>
  <si>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</si>
  <si>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</si>
  <si>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</si>
  <si>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</si>
  <si>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</si>
  <si>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</si>
  <si>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</si>
  <si>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</si>
  <si>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</si>
  <si>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</si>
  <si>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</si>
  <si>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</si>
  <si>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</si>
  <si>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</si>
  <si>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</si>
  <si>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</si>
  <si>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</si>
  <si>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</si>
  <si>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</si>
  <si>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</si>
  <si>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</si>
  <si>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</si>
  <si>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</si>
  <si>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</si>
  <si>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</si>
  <si>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</si>
  <si>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</si>
  <si>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</si>
  <si>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</si>
  <si>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</si>
  <si>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</si>
  <si>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</si>
  <si>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</si>
  <si>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</si>
  <si>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</si>
  <si>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</si>
  <si>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</si>
  <si>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</si>
  <si>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</si>
  <si>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</si>
  <si>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</si>
  <si>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</si>
  <si>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</si>
  <si>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</si>
  <si>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</si>
  <si>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</si>
  <si>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</si>
  <si>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</si>
  <si>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</si>
  <si>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</si>
  <si>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</si>
  <si>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</si>
  <si>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</si>
  <si>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</si>
  <si>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</si>
  <si>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</si>
  <si>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</si>
  <si>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</si>
  <si>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</si>
  <si>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</si>
  <si>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</si>
  <si>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</si>
  <si>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</si>
  <si>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</si>
  <si>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</si>
  <si>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</si>
  <si>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</si>
  <si>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</si>
  <si>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</si>
  <si>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</si>
  <si>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</si>
  <si>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</si>
  <si>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</si>
  <si>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</si>
  <si>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</si>
  <si>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</si>
  <si>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</si>
  <si>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</si>
  <si>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</si>
  <si>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</si>
  <si>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</si>
  <si>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</si>
  <si>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</si>
  <si>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</si>
  <si>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</si>
  <si>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</si>
  <si>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</si>
  <si>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</si>
  <si>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</si>
  <si>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</si>
  <si>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</si>
  <si>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</si>
  <si>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</si>
  <si>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</si>
  <si>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</si>
  <si>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</si>
  <si>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</si>
  <si>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</si>
  <si>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</si>
  <si>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</si>
  <si>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</si>
  <si>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</si>
  <si>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</si>
  <si>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</si>
  <si>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</si>
  <si>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</si>
  <si>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</si>
  <si>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</si>
  <si>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</si>
  <si>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</si>
  <si>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</si>
  <si>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</si>
  <si>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</si>
  <si>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</si>
  <si>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</si>
  <si>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</si>
  <si>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</si>
  <si>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</si>
  <si>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</si>
  <si>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</si>
  <si>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</si>
  <si>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</si>
  <si>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</si>
  <si>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</si>
  <si>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</si>
  <si>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</si>
  <si>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</si>
  <si>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</si>
  <si>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</si>
  <si>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</si>
  <si>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</si>
  <si>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</si>
  <si>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</si>
  <si>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</si>
  <si>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</si>
  <si>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</si>
  <si>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</si>
  <si>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</si>
  <si>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</si>
  <si>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</si>
  <si>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</si>
  <si>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</si>
  <si>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</si>
  <si>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</si>
  <si>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</si>
  <si>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</si>
  <si>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</si>
  <si>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</si>
  <si>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</si>
  <si>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</si>
  <si>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</si>
  <si>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</si>
  <si>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</si>
  <si>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</si>
  <si>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</si>
  <si>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</si>
  <si>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</si>
  <si>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</si>
  <si>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</si>
  <si>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</si>
  <si>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</si>
  <si>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</si>
  <si>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</si>
  <si>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</si>
  <si>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</si>
  <si>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</si>
  <si>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</si>
  <si>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</si>
  <si>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</si>
  <si>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</si>
  <si>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</si>
  <si>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</si>
  <si>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</si>
  <si>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</si>
  <si>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</si>
  <si>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</si>
  <si>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</si>
  <si>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</si>
  <si>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</si>
  <si>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</si>
  <si>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</si>
  <si>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</si>
  <si>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</si>
  <si>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</si>
  <si>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</si>
  <si>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</si>
  <si>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</si>
  <si>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</si>
  <si>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</si>
  <si>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</si>
  <si>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</si>
  <si>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</si>
  <si>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</si>
  <si>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</si>
  <si>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</si>
  <si>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</si>
  <si>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</si>
  <si>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</si>
  <si>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</si>
  <si>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</si>
  <si>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</si>
  <si>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</si>
  <si>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</si>
  <si>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</si>
  <si>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</si>
  <si>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</si>
  <si>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</si>
  <si>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</si>
  <si>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</si>
  <si>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</si>
  <si>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</si>
  <si>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</si>
  <si>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</si>
  <si>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</si>
  <si>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</si>
  <si>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</si>
  <si>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</si>
  <si>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</si>
  <si>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</si>
  <si>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</si>
  <si>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</si>
  <si>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</si>
  <si>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</si>
  <si>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</si>
  <si>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</si>
  <si>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</si>
  <si>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</si>
  <si>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</si>
  <si>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</si>
  <si>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</si>
  <si>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</si>
  <si>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</si>
  <si>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</si>
  <si>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</si>
  <si>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</si>
  <si>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</si>
  <si>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</si>
  <si>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</si>
  <si>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</si>
  <si>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</si>
  <si>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</si>
  <si>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</si>
  <si>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</si>
  <si>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</si>
  <si>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</si>
  <si>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</si>
  <si>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</si>
  <si>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</si>
  <si>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</si>
  <si>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</si>
  <si>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</si>
  <si>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</si>
  <si>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</si>
  <si>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</si>
  <si>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</si>
  <si>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</si>
  <si>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</si>
  <si>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</si>
  <si>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</si>
  <si>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</si>
  <si>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</si>
  <si>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</si>
  <si>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</si>
  <si>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</si>
  <si>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</si>
  <si>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</si>
  <si>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</si>
  <si>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</si>
  <si>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</si>
  <si>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</si>
  <si>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</si>
  <si>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</si>
  <si>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</si>
  <si>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</si>
  <si>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</si>
  <si>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</si>
  <si>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</si>
  <si>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</si>
  <si>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</si>
  <si>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</si>
  <si>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</si>
  <si>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</si>
  <si>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</si>
  <si>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</si>
  <si>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</si>
  <si>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</si>
  <si>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</si>
  <si>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</si>
  <si>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</si>
  <si>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</si>
  <si>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</si>
  <si>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</si>
  <si>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</si>
  <si>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</si>
  <si>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</si>
  <si>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</si>
  <si>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</si>
  <si>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</si>
  <si>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</si>
  <si>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</si>
  <si>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</si>
  <si>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</si>
  <si>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</si>
  <si>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</si>
  <si>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</si>
  <si>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</si>
  <si>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</si>
  <si>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</si>
  <si>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</si>
  <si>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</si>
  <si>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</si>
  <si>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</si>
  <si>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</si>
  <si>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</si>
  <si>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</si>
  <si>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</si>
  <si>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</si>
  <si>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</si>
  <si>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</si>
  <si>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</si>
  <si>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</si>
  <si>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</si>
  <si>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</si>
  <si>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</si>
  <si>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</si>
  <si>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</si>
  <si>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</si>
  <si>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</si>
  <si>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</si>
  <si>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</si>
  <si>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</si>
  <si>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</si>
  <si>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</si>
  <si>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</si>
  <si>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</si>
  <si>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</si>
  <si>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</si>
  <si>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</si>
  <si>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</si>
  <si>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</si>
  <si>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</si>
  <si>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</si>
  <si>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</si>
  <si>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</si>
  <si>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</si>
  <si>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</si>
  <si>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</si>
  <si>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</si>
  <si>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</si>
  <si>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</si>
  <si>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</si>
  <si>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</si>
  <si>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</si>
  <si>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</si>
  <si>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</si>
  <si>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</si>
  <si>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</si>
  <si>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</si>
  <si>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</si>
  <si>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</si>
  <si>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</si>
  <si>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</si>
  <si>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</si>
  <si>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</si>
  <si>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</si>
  <si>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</si>
  <si>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</si>
  <si>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</si>
  <si>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</si>
  <si>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</si>
  <si>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</si>
  <si>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</si>
  <si>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</si>
  <si>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</si>
  <si>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</si>
  <si>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</si>
  <si>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</si>
  <si>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</si>
  <si>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</si>
  <si>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</si>
  <si>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</si>
  <si>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</si>
  <si>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</si>
  <si>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</si>
  <si>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</si>
  <si>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</si>
  <si>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</si>
  <si>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</si>
  <si>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</si>
  <si>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</si>
  <si>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</si>
  <si>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</si>
  <si>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</si>
  <si>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</si>
  <si>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</si>
  <si>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</si>
  <si>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</si>
  <si>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</si>
  <si>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</si>
  <si>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</si>
  <si>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</si>
  <si>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</si>
  <si>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</si>
  <si>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</si>
  <si>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</si>
  <si>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</si>
  <si>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</si>
  <si>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</si>
  <si>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</si>
  <si>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</si>
  <si>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</si>
  <si>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</si>
  <si>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</si>
  <si>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</si>
  <si>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</si>
  <si>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</si>
  <si>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</si>
  <si>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</si>
  <si>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</si>
  <si>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</si>
  <si>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</si>
  <si>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</si>
  <si>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</si>
  <si>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</si>
  <si>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</si>
  <si>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</si>
  <si>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</si>
  <si>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</si>
  <si>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</si>
  <si>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</si>
  <si>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</si>
  <si>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</si>
  <si>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</si>
  <si>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</si>
  <si>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</si>
  <si>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</si>
  <si>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</si>
  <si>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</si>
  <si>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</si>
  <si>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</si>
  <si>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</si>
  <si>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</si>
  <si>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</si>
  <si>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</si>
  <si>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</si>
  <si>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</si>
  <si>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</si>
  <si>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</si>
  <si>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</si>
  <si>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</si>
  <si>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</si>
  <si>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</si>
  <si>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</si>
  <si>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</si>
  <si>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</si>
  <si>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</si>
  <si>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</si>
  <si>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</si>
  <si>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</si>
  <si>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</si>
  <si>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</si>
  <si>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</si>
  <si>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</si>
  <si>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</si>
  <si>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</si>
  <si>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</si>
  <si>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</si>
  <si>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</si>
  <si>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</si>
  <si>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</si>
  <si>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</si>
  <si>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</si>
  <si>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</si>
  <si>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</si>
  <si>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</si>
  <si>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</si>
  <si>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</si>
  <si>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</si>
  <si>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</si>
  <si>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</si>
  <si>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</si>
  <si>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</si>
  <si>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</si>
  <si>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</si>
  <si>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</si>
  <si>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</si>
  <si>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</si>
  <si>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</si>
  <si>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</si>
  <si>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</si>
  <si>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</si>
  <si>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</si>
  <si>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</si>
  <si>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</si>
  <si>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</si>
  <si>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</si>
  <si>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</si>
  <si>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</si>
  <si>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</si>
  <si>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</si>
  <si>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</si>
  <si>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</si>
  <si>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</si>
  <si>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</si>
  <si>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</si>
  <si>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</si>
  <si>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</si>
  <si>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</si>
  <si>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</si>
  <si>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</si>
  <si>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</si>
  <si>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</si>
  <si>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</si>
  <si>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</si>
  <si>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</si>
  <si>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</si>
  <si>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</si>
  <si>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</si>
  <si>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</si>
  <si>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</si>
  <si>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</si>
  <si>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</si>
  <si>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</si>
  <si>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</si>
  <si>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</si>
  <si>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</si>
  <si>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</si>
  <si>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</si>
  <si>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</si>
  <si>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</si>
  <si>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</si>
  <si>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</si>
  <si>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</si>
  <si>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</si>
  <si>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</si>
  <si>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</si>
  <si>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</si>
  <si>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</si>
  <si>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</si>
  <si>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</si>
  <si>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</si>
  <si>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</si>
  <si>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</si>
  <si>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</si>
  <si>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</si>
  <si>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</si>
  <si>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</si>
  <si>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</si>
  <si>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</si>
  <si>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</si>
  <si>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</si>
  <si>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</si>
  <si>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</si>
  <si>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</si>
  <si>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</si>
  <si>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</si>
  <si>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</si>
  <si>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</si>
  <si>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</si>
  <si>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</si>
  <si>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</si>
  <si>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</si>
  <si>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</si>
  <si>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</si>
  <si>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</si>
  <si>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</si>
  <si>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</si>
  <si>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</si>
  <si>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</si>
  <si>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</si>
  <si>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</si>
  <si>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</si>
  <si>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</si>
  <si>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</si>
  <si>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</si>
  <si>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</si>
  <si>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</si>
  <si>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</si>
  <si>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</si>
  <si>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</si>
  <si>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</si>
  <si>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</si>
  <si>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</si>
  <si>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</si>
  <si>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</si>
  <si>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</si>
  <si>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</si>
  <si>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</si>
  <si>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</si>
  <si>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</si>
  <si>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</si>
  <si>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</si>
  <si>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</si>
  <si>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</si>
  <si>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</si>
  <si>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</si>
  <si>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</si>
  <si>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</si>
  <si>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</si>
  <si>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</si>
  <si>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</si>
  <si>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</si>
  <si>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</si>
  <si>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</si>
  <si>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</si>
  <si>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</si>
  <si>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</si>
  <si>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</si>
  <si>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</si>
  <si>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</si>
  <si>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</si>
  <si>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</si>
  <si>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</si>
  <si>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</si>
  <si>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</si>
  <si>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</si>
  <si>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</si>
  <si>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</si>
  <si>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</si>
  <si>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</si>
  <si>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</si>
  <si>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</si>
  <si>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</si>
  <si>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</si>
  <si>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</si>
  <si>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</si>
  <si>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</si>
  <si>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</si>
  <si>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</si>
  <si>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</si>
  <si>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</si>
  <si>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</si>
  <si>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</si>
  <si>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</si>
  <si>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</si>
  <si>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</si>
  <si>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</si>
  <si>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</si>
  <si>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</si>
  <si>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</si>
  <si>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</si>
  <si>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</si>
  <si>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</si>
  <si>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</si>
  <si>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</si>
  <si>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</si>
  <si>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</si>
  <si>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</si>
  <si>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</si>
  <si>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</si>
  <si>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</si>
  <si>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</si>
  <si>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</si>
  <si>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</si>
  <si>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</si>
  <si>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</si>
  <si>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</si>
  <si>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</si>
  <si>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</si>
  <si>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</si>
  <si>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</si>
  <si>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</si>
  <si>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</si>
  <si>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</si>
  <si>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</si>
  <si>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</si>
  <si>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</si>
  <si>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</si>
  <si>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</si>
  <si>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</si>
  <si>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</si>
  <si>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</si>
  <si>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</si>
  <si>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</si>
  <si>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</si>
  <si>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</si>
  <si>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</si>
  <si>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</si>
  <si>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</si>
  <si>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</si>
  <si>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</si>
  <si>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</si>
  <si>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</si>
  <si>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</si>
  <si>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</si>
  <si>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</si>
  <si>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</si>
  <si>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</si>
  <si>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</si>
  <si>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</si>
  <si>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</si>
  <si>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</si>
  <si>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</si>
  <si>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</si>
  <si>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</si>
  <si>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</si>
  <si>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</si>
  <si>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</si>
  <si>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</si>
  <si>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</si>
  <si>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</si>
  <si>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</si>
  <si>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</si>
  <si>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</si>
  <si>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</si>
  <si>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</si>
  <si>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</si>
  <si>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</si>
  <si>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</si>
  <si>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</si>
  <si>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</si>
  <si>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</si>
  <si>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</si>
  <si>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</si>
  <si>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</si>
  <si>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</si>
  <si>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</si>
  <si>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</si>
  <si>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</si>
  <si>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</si>
  <si>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</si>
  <si>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</si>
  <si>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</si>
  <si>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</si>
  <si>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</si>
  <si>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</si>
  <si>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</si>
  <si>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</si>
  <si>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</si>
  <si>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</si>
  <si>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</si>
  <si>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</si>
  <si>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</si>
  <si>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</si>
  <si>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</si>
  <si>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</si>
  <si>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</si>
  <si>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</si>
  <si>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</si>
  <si>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</si>
  <si>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</si>
  <si>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</si>
  <si>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</si>
  <si>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</si>
  <si>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</si>
  <si>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</si>
  <si>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</si>
  <si>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</si>
  <si>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</si>
  <si>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</si>
  <si>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</si>
  <si>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</si>
  <si>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</si>
  <si>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</si>
  <si>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</si>
  <si>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</si>
  <si>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</si>
  <si>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</si>
  <si>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</si>
  <si>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</si>
  <si>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</si>
  <si>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</si>
  <si>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</si>
  <si>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</si>
  <si>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</si>
  <si>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</si>
  <si>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</si>
  <si>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</si>
  <si>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</si>
  <si>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</si>
  <si>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</si>
  <si>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</si>
  <si>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</si>
  <si>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</si>
  <si>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</si>
  <si>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</si>
  <si>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</si>
  <si>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</si>
  <si>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</si>
  <si>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</si>
  <si>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</si>
  <si>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</si>
  <si>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</si>
  <si>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</si>
  <si>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</si>
  <si>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</si>
  <si>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</si>
  <si>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</si>
  <si>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</si>
  <si>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</si>
  <si>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</si>
  <si>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</si>
  <si>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</si>
  <si>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</si>
  <si>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</si>
  <si>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</si>
  <si>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</si>
  <si>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</si>
  <si>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</si>
  <si>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</si>
  <si>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</si>
  <si>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</si>
  <si>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</si>
  <si>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</si>
  <si>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</si>
  <si>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</si>
  <si>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</si>
  <si>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</si>
  <si>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</si>
  <si>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</si>
  <si>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</si>
  <si>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</si>
  <si>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</si>
  <si>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</si>
  <si>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</si>
  <si>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</si>
  <si>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</si>
  <si>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</si>
  <si>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</si>
  <si>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</si>
  <si>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</si>
  <si>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</si>
  <si>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</si>
  <si>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</si>
  <si>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</si>
  <si>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</si>
  <si>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</si>
  <si>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</si>
  <si>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</si>
  <si>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</si>
  <si>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</si>
  <si>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</si>
  <si>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</si>
  <si>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</si>
  <si>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</si>
  <si>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</si>
  <si>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</si>
  <si>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</si>
  <si>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</si>
  <si>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</si>
  <si>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</si>
  <si>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</si>
  <si>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</si>
  <si>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</si>
  <si>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</si>
  <si>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</si>
  <si>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</si>
  <si>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</si>
  <si>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</si>
  <si>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</si>
  <si>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</si>
  <si>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</si>
  <si>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</si>
  <si>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</si>
  <si>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</si>
  <si>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</si>
  <si>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</si>
  <si>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</si>
  <si>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</si>
  <si>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</si>
  <si>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</si>
  <si>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</si>
  <si>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</si>
  <si>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</si>
  <si>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</si>
  <si>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</si>
  <si>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</si>
  <si>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</si>
  <si>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</si>
  <si>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</si>
  <si>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</si>
  <si>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</si>
  <si>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</si>
  <si>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</si>
  <si>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</si>
  <si>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</si>
  <si>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</si>
  <si>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</si>
  <si>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</si>
  <si>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</si>
  <si>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</si>
  <si>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</si>
  <si>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</si>
  <si>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</si>
  <si>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</si>
  <si>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</si>
  <si>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</si>
  <si>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</si>
  <si>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</si>
  <si>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</si>
  <si>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</si>
  <si>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</si>
  <si>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</si>
  <si>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</si>
  <si>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</si>
  <si>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</si>
  <si>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</si>
  <si>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</si>
  <si>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</si>
  <si>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</si>
  <si>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</si>
  <si>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</si>
  <si>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</si>
  <si>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</si>
  <si>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</si>
  <si>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</si>
  <si>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</si>
  <si>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</si>
  <si>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</si>
  <si>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</si>
  <si>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</si>
  <si>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</si>
  <si>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</si>
  <si>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</si>
  <si>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</si>
  <si>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</si>
  <si>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</si>
  <si>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</si>
  <si>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</si>
  <si>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</si>
  <si>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</si>
  <si>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</si>
  <si>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</si>
  <si>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</si>
  <si>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</si>
  <si>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</si>
  <si>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</si>
  <si>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</si>
  <si>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</si>
  <si>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</si>
  <si>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</si>
  <si>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</si>
  <si>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</si>
  <si>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</si>
  <si>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</si>
  <si>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</si>
  <si>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</si>
  <si>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</si>
  <si>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</si>
  <si>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</si>
  <si>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</si>
  <si>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</si>
  <si>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</si>
  <si>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</si>
  <si>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</si>
  <si>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</si>
  <si>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</si>
  <si>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</si>
  <si>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</si>
  <si>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</si>
  <si>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</si>
  <si>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</si>
  <si>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</si>
  <si>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</si>
  <si>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</si>
  <si>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</si>
  <si>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</si>
  <si>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</si>
  <si>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</si>
  <si>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</si>
  <si>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</si>
  <si>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</si>
  <si>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</si>
  <si>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</si>
  <si>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</si>
  <si>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</si>
  <si>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</si>
  <si>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</si>
  <si>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</si>
  <si>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</si>
  <si>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</si>
  <si>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</si>
  <si>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</si>
  <si>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</si>
  <si>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</si>
  <si>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</si>
  <si>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</si>
  <si>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</si>
  <si>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</si>
  <si>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</si>
  <si>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</si>
  <si>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</si>
  <si>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</si>
  <si>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</si>
  <si>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</si>
  <si>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</si>
  <si>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</si>
  <si>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</si>
  <si>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</si>
  <si>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</si>
  <si>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</si>
  <si>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</si>
  <si>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</si>
  <si>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</si>
  <si>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</si>
  <si>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</si>
  <si>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</si>
  <si>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</si>
  <si>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</si>
  <si>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</si>
  <si>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</si>
  <si>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</si>
  <si>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</si>
  <si>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</si>
  <si>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</si>
  <si>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</si>
  <si>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</si>
  <si>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</si>
  <si>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</si>
  <si>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</si>
  <si>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</si>
  <si>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</si>
  <si>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</si>
  <si>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</si>
  <si>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</si>
  <si>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</si>
  <si>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</si>
  <si>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</si>
  <si>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</si>
  <si>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</si>
  <si>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</si>
  <si>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</si>
  <si>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</si>
  <si>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</si>
  <si>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</si>
  <si>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</si>
  <si>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</si>
  <si>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</si>
  <si>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</si>
  <si>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</si>
  <si>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</si>
  <si>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</si>
  <si>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</si>
  <si>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</si>
  <si>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</si>
  <si>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</si>
  <si>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</si>
  <si>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</si>
  <si>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</si>
  <si>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</si>
  <si>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</si>
  <si>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</si>
  <si>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</si>
  <si>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</si>
  <si>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</si>
  <si>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</si>
  <si>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</si>
  <si>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</si>
  <si>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</si>
  <si>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</si>
  <si>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</si>
  <si>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</si>
  <si>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</si>
  <si>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</si>
  <si>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</si>
  <si>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</si>
  <si>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</si>
  <si>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</si>
  <si>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</si>
  <si>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</si>
  <si>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</si>
  <si>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</si>
  <si>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</si>
  <si>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</si>
  <si>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</si>
  <si>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</si>
  <si>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</si>
  <si>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</si>
  <si>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</si>
  <si>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</si>
  <si>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</si>
  <si>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</si>
  <si>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</si>
  <si>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</si>
  <si>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</si>
  <si>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</si>
  <si>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</si>
  <si>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</si>
  <si>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</si>
  <si>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</si>
  <si>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</si>
  <si>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</si>
  <si>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</si>
  <si>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</si>
  <si>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</si>
  <si>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</si>
  <si>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</si>
  <si>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</si>
  <si>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</si>
  <si>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</si>
  <si>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</si>
  <si>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</si>
  <si>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</si>
  <si>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</si>
  <si>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</si>
  <si>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</si>
  <si>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</si>
  <si>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</si>
  <si>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</si>
  <si>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</si>
  <si>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</si>
  <si>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</si>
  <si>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</si>
  <si>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</si>
  <si>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</si>
  <si>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</si>
  <si>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</si>
  <si>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</si>
  <si>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</si>
  <si>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</si>
  <si>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</si>
  <si>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</si>
  <si>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</si>
  <si>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</si>
  <si>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</si>
  <si>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</si>
  <si>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</si>
  <si>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</si>
  <si>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</si>
  <si>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</si>
  <si>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</si>
  <si>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</si>
  <si>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</si>
  <si>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</si>
  <si>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</si>
  <si>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</si>
  <si>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</si>
  <si>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</si>
  <si>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</si>
  <si>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</si>
  <si>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</si>
  <si>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</si>
  <si>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</si>
  <si>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</si>
  <si>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</si>
  <si>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</si>
  <si>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</si>
  <si>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</si>
  <si>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</si>
  <si>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</si>
  <si>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</si>
  <si>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</si>
  <si>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</si>
  <si>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</si>
  <si>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</si>
  <si>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</si>
  <si>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</si>
  <si>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</si>
  <si>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</si>
  <si>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</si>
  <si>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</si>
  <si>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</si>
  <si>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</si>
  <si>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</si>
  <si>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</si>
  <si>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</si>
  <si>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</si>
  <si>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</si>
  <si>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</si>
  <si>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</si>
  <si>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</si>
  <si>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</si>
  <si>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</si>
  <si>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</si>
  <si>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</si>
  <si>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</si>
  <si>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</si>
  <si>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</si>
  <si>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</si>
  <si>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</si>
  <si>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</si>
  <si>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</si>
  <si>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</si>
  <si>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</si>
  <si>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</si>
  <si>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</si>
  <si>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</si>
  <si>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</si>
  <si>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</si>
  <si>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</si>
  <si>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</si>
  <si>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</si>
  <si>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</si>
  <si>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</si>
  <si>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</si>
  <si>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</si>
  <si>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</si>
  <si>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</si>
  <si>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</si>
  <si>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</si>
  <si>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</si>
  <si>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</si>
  <si>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</si>
  <si>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</si>
  <si>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</si>
  <si>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</si>
  <si>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</si>
  <si>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</si>
  <si>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</si>
  <si>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</si>
  <si>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</si>
  <si>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</si>
  <si>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</si>
  <si>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</si>
  <si>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</si>
  <si>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</si>
  <si>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</si>
  <si>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</si>
  <si>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</si>
  <si>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</si>
  <si>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</si>
  <si>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</si>
  <si>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</si>
  <si>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</si>
  <si>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</si>
  <si>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</si>
  <si>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</si>
  <si>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</si>
  <si>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</si>
  <si>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</si>
  <si>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</si>
  <si>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</si>
  <si>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</si>
  <si>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</si>
  <si>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</si>
  <si>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</si>
  <si>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</si>
  <si>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</si>
  <si>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</si>
  <si>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</si>
  <si>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</si>
  <si>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</si>
  <si>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</si>
  <si>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</si>
  <si>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</si>
  <si>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</si>
  <si>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</si>
  <si>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</si>
  <si>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</si>
  <si>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</si>
  <si>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</si>
  <si>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</si>
  <si>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</si>
  <si>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</si>
  <si>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</si>
  <si>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</si>
  <si>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</si>
  <si>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</si>
  <si>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</si>
  <si>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</si>
  <si>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</si>
  <si>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</si>
  <si>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</si>
  <si>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</si>
  <si>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</si>
  <si>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</si>
  <si>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</si>
  <si>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</si>
  <si>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</si>
  <si>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</si>
  <si>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</si>
  <si>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</si>
  <si>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</si>
  <si>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</si>
  <si>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</si>
  <si>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</si>
  <si>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</si>
  <si>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</si>
  <si>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</si>
  <si>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</si>
  <si>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</si>
  <si>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</si>
  <si>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</si>
  <si>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</si>
  <si>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</si>
  <si>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</si>
  <si>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</si>
  <si>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</si>
  <si>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</si>
  <si>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</si>
  <si>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</si>
  <si>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</si>
  <si>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</si>
  <si>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</si>
  <si>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</si>
  <si>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</si>
  <si>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</si>
  <si>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</si>
  <si>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</si>
  <si>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</si>
  <si>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</si>
  <si>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</si>
  <si>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</si>
  <si>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</si>
  <si>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</si>
  <si>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</si>
  <si>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</si>
  <si>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</si>
  <si>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</si>
  <si>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</si>
  <si>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</si>
  <si>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</si>
  <si>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</si>
  <si>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</si>
  <si>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</si>
  <si>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</si>
  <si>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</si>
  <si>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</si>
  <si>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</si>
  <si>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</si>
  <si>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</si>
  <si>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</si>
  <si>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</si>
  <si>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</si>
  <si>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</si>
  <si>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</si>
  <si>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</si>
  <si>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</si>
  <si>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</si>
  <si>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</si>
  <si>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</si>
  <si>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</si>
  <si>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</si>
  <si>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</si>
  <si>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</si>
  <si>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</si>
  <si>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</si>
  <si>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</si>
  <si>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</si>
  <si>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</si>
  <si>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</si>
  <si>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</si>
  <si>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</si>
  <si>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</si>
  <si>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</si>
  <si>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</si>
  <si>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</si>
  <si>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</si>
  <si>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</si>
  <si>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</si>
  <si>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</si>
  <si>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</si>
  <si>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</si>
  <si>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</si>
  <si>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</si>
  <si>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</si>
  <si>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</si>
  <si>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</si>
  <si>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</si>
  <si>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</si>
  <si>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</si>
  <si>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</si>
  <si>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</si>
  <si>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</si>
  <si>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</si>
  <si>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</si>
  <si>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</si>
  <si>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</si>
  <si>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</si>
  <si>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</si>
  <si>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</si>
  <si>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</si>
  <si>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</si>
  <si>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</si>
  <si>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</si>
  <si>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</si>
  <si>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</si>
  <si>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</si>
  <si>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</si>
  <si>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</si>
  <si>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</si>
  <si>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</si>
  <si>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</si>
  <si>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</si>
  <si>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</si>
  <si>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</si>
  <si>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</si>
  <si>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</si>
  <si>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</si>
  <si>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</si>
  <si>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</si>
  <si>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</si>
  <si>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</si>
  <si>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</si>
  <si>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</si>
  <si>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</si>
  <si>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</si>
  <si>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</si>
  <si>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</si>
  <si>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</si>
  <si>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</si>
  <si>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</si>
  <si>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</si>
  <si>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</si>
  <si>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</si>
  <si>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</si>
  <si>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</si>
  <si>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</si>
  <si>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</si>
  <si>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</si>
  <si>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</si>
  <si>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</si>
  <si>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</si>
  <si>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</si>
  <si>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</si>
  <si>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</si>
  <si>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</si>
  <si>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</si>
  <si>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</si>
  <si>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</si>
  <si>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</si>
  <si>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</si>
  <si>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</si>
  <si>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</si>
  <si>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</si>
  <si>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</si>
  <si>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</si>
  <si>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</si>
  <si>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</si>
  <si>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</si>
  <si>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</si>
  <si>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</si>
  <si>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</si>
  <si>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</si>
  <si>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</si>
  <si>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</si>
  <si>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</si>
  <si>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</si>
  <si>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</si>
  <si>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</si>
  <si>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</si>
  <si>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</si>
  <si>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</si>
  <si>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</si>
  <si>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</si>
  <si>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</si>
  <si>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</si>
  <si>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</si>
  <si>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</si>
  <si>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</si>
  <si>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</si>
  <si>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</si>
  <si>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</si>
  <si>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</si>
  <si>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</si>
  <si>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</si>
  <si>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</si>
  <si>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</si>
  <si>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</si>
  <si>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</si>
  <si>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</si>
  <si>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</si>
  <si>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</si>
  <si>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</si>
  <si>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</si>
  <si>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</si>
  <si>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</si>
  <si>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</si>
  <si>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</si>
  <si>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</si>
  <si>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</si>
  <si>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</si>
  <si>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</si>
  <si>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</si>
  <si>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</si>
  <si>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</si>
  <si>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</si>
  <si>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</si>
  <si>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</si>
  <si>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</si>
  <si>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</si>
  <si>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</si>
  <si>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</si>
  <si>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</si>
  <si>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</si>
  <si>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</si>
  <si>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</si>
  <si>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</si>
  <si>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</si>
  <si>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</si>
  <si>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</si>
  <si>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</si>
  <si>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</si>
  <si>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</si>
  <si>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</si>
  <si>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</si>
  <si>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</si>
  <si>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</si>
  <si>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</si>
  <si>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</si>
  <si>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</si>
  <si>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</si>
  <si>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</si>
  <si>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</si>
  <si>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</si>
  <si>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</si>
  <si>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</si>
  <si>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</si>
  <si>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</si>
  <si>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</si>
  <si>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</si>
  <si>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</si>
  <si>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</si>
  <si>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</si>
  <si>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</si>
  <si>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</si>
  <si>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</si>
  <si>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</si>
  <si>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</si>
  <si>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</si>
  <si>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</si>
  <si>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</si>
  <si>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</si>
  <si>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</si>
  <si>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</si>
  <si>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</si>
  <si>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</si>
  <si>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</si>
  <si>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</si>
  <si>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</si>
  <si>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</si>
  <si>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</si>
  <si>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</si>
  <si>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</si>
  <si>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</si>
  <si>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</si>
  <si>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</si>
  <si>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</si>
  <si>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</si>
  <si>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</si>
  <si>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</si>
  <si>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</si>
  <si>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</si>
  <si>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</si>
  <si>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</si>
  <si>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</si>
  <si>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</si>
  <si>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</si>
  <si>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</si>
  <si>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</si>
  <si>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</si>
  <si>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</si>
  <si>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</si>
  <si>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</si>
  <si>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</si>
  <si>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</si>
  <si>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</si>
  <si>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</si>
  <si>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</si>
  <si>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</si>
  <si>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</si>
  <si>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</si>
  <si>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</si>
  <si>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</si>
  <si>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</si>
  <si>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</si>
  <si>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</si>
  <si>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</si>
  <si>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</si>
  <si>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</si>
  <si>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</si>
  <si>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</si>
  <si>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</si>
  <si>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</si>
  <si>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</si>
  <si>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</si>
  <si>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</si>
  <si>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</si>
  <si>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</si>
  <si>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</si>
  <si>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</si>
  <si>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</si>
  <si>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</si>
  <si>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</si>
  <si>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</si>
  <si>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</si>
  <si>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</si>
  <si>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</si>
  <si>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</si>
  <si>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</si>
  <si>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</si>
  <si>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</si>
  <si>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</si>
  <si>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</si>
  <si>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</si>
  <si>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</si>
  <si>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</si>
  <si>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</si>
  <si>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</si>
  <si>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</si>
  <si>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</si>
  <si>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</si>
  <si>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</si>
  <si>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</si>
  <si>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</si>
  <si>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</si>
  <si>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</si>
  <si>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</si>
  <si>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</si>
  <si>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</si>
  <si>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</si>
  <si>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</si>
  <si>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</si>
  <si>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</si>
  <si>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</si>
  <si>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</si>
  <si>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</si>
  <si>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</si>
  <si>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</si>
  <si>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</si>
  <si>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</si>
  <si>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</si>
  <si>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</si>
  <si>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</si>
  <si>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</si>
  <si>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</si>
  <si>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</si>
  <si>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</si>
  <si>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</si>
  <si>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</si>
  <si>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</si>
  <si>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</si>
  <si>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</si>
  <si>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</si>
  <si>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</si>
  <si>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</si>
  <si>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</si>
  <si>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</si>
  <si>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</si>
  <si>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</si>
  <si>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</si>
  <si>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</si>
  <si>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</si>
  <si>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</si>
  <si>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</si>
  <si>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</si>
  <si>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</si>
  <si>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</si>
  <si>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</si>
  <si>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</si>
  <si>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</si>
  <si>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</si>
  <si>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</si>
  <si>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</si>
  <si>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</si>
  <si>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</si>
  <si>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</si>
  <si>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</si>
  <si>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</si>
  <si>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</si>
  <si>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</si>
  <si>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</si>
  <si>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</si>
  <si>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</si>
  <si>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</si>
  <si>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</si>
  <si>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</si>
  <si>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</si>
  <si>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</si>
  <si>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</si>
  <si>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</si>
  <si>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</si>
  <si>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</si>
  <si>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</si>
  <si>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</si>
  <si>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</si>
  <si>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</si>
  <si>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</si>
  <si>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</si>
  <si>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</si>
  <si>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</si>
  <si>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</si>
  <si>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</si>
  <si>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</si>
  <si>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</si>
  <si>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</si>
  <si>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</si>
  <si>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</si>
  <si>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</si>
  <si>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</si>
  <si>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</si>
  <si>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</si>
  <si>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</si>
  <si>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</si>
  <si>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</si>
  <si>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</si>
  <si>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</si>
  <si>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</si>
  <si>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</si>
  <si>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</si>
  <si>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</si>
  <si>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</si>
  <si>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</si>
  <si>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</si>
  <si>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</si>
  <si>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</si>
  <si>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</si>
  <si>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</si>
  <si>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</si>
  <si>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</si>
  <si>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</si>
  <si>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</si>
  <si>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</si>
  <si>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</si>
  <si>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</si>
  <si>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</si>
  <si>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</si>
  <si>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</si>
  <si>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</si>
  <si>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</si>
  <si>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</si>
  <si>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</si>
  <si>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</si>
  <si>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</si>
  <si>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</si>
  <si>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</si>
  <si>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</si>
  <si>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</si>
  <si>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</si>
  <si>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</si>
  <si>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</si>
  <si>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</si>
  <si>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</si>
  <si>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</si>
  <si>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</si>
  <si>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</si>
  <si>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</si>
  <si>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</si>
  <si>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</si>
  <si>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</si>
  <si>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</si>
  <si>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</si>
  <si>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</si>
  <si>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</si>
  <si>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</si>
  <si>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</si>
  <si>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</si>
  <si>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</si>
  <si>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</si>
  <si>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</si>
  <si>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</si>
  <si>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</si>
  <si>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</si>
  <si>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</si>
  <si>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</si>
  <si>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</si>
  <si>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</si>
  <si>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</si>
  <si>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</si>
  <si>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</si>
  <si>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</si>
  <si>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</si>
  <si>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</si>
  <si>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</si>
  <si>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</si>
  <si>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</si>
  <si>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</si>
  <si>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</si>
  <si>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</si>
  <si>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</si>
  <si>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</si>
  <si>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</si>
  <si>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</si>
  <si>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</si>
  <si>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</si>
  <si>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</si>
  <si>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</si>
  <si>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</si>
  <si>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</si>
  <si>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</si>
  <si>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</si>
  <si>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</si>
  <si>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</si>
  <si>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</si>
  <si>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</si>
  <si>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</si>
  <si>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</si>
  <si>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</si>
  <si>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</si>
  <si>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</si>
  <si>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</si>
  <si>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</si>
  <si>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</si>
  <si>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</si>
  <si>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</si>
  <si>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</si>
  <si>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</si>
  <si>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</si>
  <si>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</si>
  <si>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</si>
  <si>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</si>
  <si>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</si>
  <si>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</si>
  <si>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</si>
  <si>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</si>
  <si>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</si>
  <si>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</si>
  <si>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</si>
  <si>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</si>
  <si>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</si>
  <si>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</si>
  <si>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</si>
  <si>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</si>
  <si>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</si>
  <si>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</si>
  <si>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</si>
  <si>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</si>
  <si>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</si>
  <si>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</si>
  <si>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</si>
  <si>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</si>
  <si>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</si>
  <si>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</si>
  <si>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</si>
  <si>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</si>
  <si>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</si>
  <si>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</si>
  <si>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</si>
  <si>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</si>
  <si>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</si>
  <si>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</si>
  <si>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</si>
  <si>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</si>
  <si>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</si>
  <si>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</si>
  <si>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</si>
  <si>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</si>
  <si>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</si>
  <si>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</si>
  <si>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</si>
  <si>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</si>
  <si>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</si>
  <si>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</si>
  <si>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</si>
  <si>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</si>
  <si>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</si>
  <si>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</si>
  <si>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</si>
  <si>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</si>
  <si>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</si>
  <si>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</si>
  <si>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</si>
  <si>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</si>
  <si>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</si>
  <si>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</si>
  <si>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</si>
  <si>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</si>
  <si>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</si>
  <si>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</si>
  <si>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</si>
  <si>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</si>
  <si>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</si>
  <si>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</si>
  <si>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</si>
  <si>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</si>
  <si>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</si>
  <si>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</si>
  <si>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</si>
  <si>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</si>
  <si>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</si>
  <si>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</si>
  <si>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</si>
  <si>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</si>
  <si>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</si>
  <si>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</si>
  <si>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</si>
  <si>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</si>
  <si>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</si>
  <si>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</si>
  <si>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</si>
  <si>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</si>
  <si>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</si>
  <si>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</si>
  <si>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</si>
  <si>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</si>
  <si>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</si>
  <si>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</si>
  <si>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</si>
  <si>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</si>
  <si>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</si>
  <si>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</si>
  <si>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</si>
  <si>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</si>
  <si>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</si>
  <si>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</si>
  <si>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</si>
  <si>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</si>
  <si>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</si>
  <si>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</si>
  <si>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</si>
  <si>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</si>
  <si>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</si>
  <si>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</si>
  <si>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</si>
  <si>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</si>
  <si>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</si>
  <si>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</si>
  <si>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</si>
  <si>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</si>
  <si>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</si>
  <si>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</si>
  <si>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</si>
  <si>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</si>
  <si>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</si>
  <si>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</si>
  <si>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</si>
  <si>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</si>
  <si>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</si>
  <si>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</si>
  <si>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</si>
  <si>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</si>
  <si>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</si>
  <si>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</si>
  <si>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</si>
  <si>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</si>
  <si>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</si>
  <si>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</si>
  <si>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</si>
  <si>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</si>
  <si>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</si>
  <si>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</si>
  <si>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</si>
  <si>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</si>
  <si>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</si>
  <si>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</si>
  <si>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</si>
  <si>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</si>
  <si>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</si>
  <si>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</si>
  <si>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</si>
  <si>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</si>
  <si>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</si>
  <si>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</si>
  <si>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</si>
  <si>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</si>
  <si>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</si>
  <si>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</si>
  <si>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</si>
  <si>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</si>
  <si>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</si>
  <si>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</si>
  <si>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</si>
  <si>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</si>
  <si>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</si>
  <si>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</si>
  <si>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</si>
  <si>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</si>
  <si>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</si>
  <si>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</si>
  <si>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</si>
  <si>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</si>
  <si>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</si>
  <si>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</si>
  <si>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</si>
  <si>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</si>
  <si>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</si>
  <si>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</si>
  <si>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</si>
  <si>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</si>
  <si>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</si>
  <si>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</si>
  <si>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</si>
  <si>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</si>
  <si>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</si>
  <si>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</si>
  <si>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</si>
  <si>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</si>
  <si>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</si>
  <si>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</si>
  <si>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</si>
  <si>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</si>
  <si>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</si>
  <si>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</si>
  <si>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</si>
  <si>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</si>
  <si>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</si>
  <si>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</si>
  <si>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</si>
  <si>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</si>
  <si>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</si>
  <si>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</si>
  <si>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</si>
  <si>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</si>
  <si>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</si>
  <si>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</si>
  <si>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</si>
  <si>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</si>
  <si>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</si>
  <si>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</si>
  <si>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</si>
  <si>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</si>
  <si>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</si>
  <si>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</si>
  <si>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</si>
  <si>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</si>
  <si>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</si>
  <si>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</si>
  <si>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</si>
  <si>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</si>
  <si>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</si>
  <si>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</si>
  <si>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</si>
  <si>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</si>
  <si>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</si>
  <si>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</si>
  <si>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</si>
  <si>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</si>
  <si>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</si>
  <si>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</si>
  <si>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</si>
  <si>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</si>
  <si>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</si>
  <si>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</si>
  <si>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</si>
  <si>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</si>
  <si>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</si>
  <si>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</si>
  <si>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</si>
  <si>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</si>
  <si>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</si>
  <si>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</si>
  <si>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</si>
  <si>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</si>
  <si>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</si>
  <si>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</si>
  <si>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</si>
  <si>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</si>
  <si>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</si>
  <si>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</si>
  <si>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</si>
  <si>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</si>
  <si>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</si>
  <si>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</si>
  <si>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</si>
  <si>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</si>
  <si>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</si>
  <si>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</si>
  <si>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</si>
  <si>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</si>
  <si>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</si>
  <si>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</si>
  <si>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</si>
  <si>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</si>
  <si>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</si>
  <si>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</si>
  <si>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</si>
  <si>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</si>
  <si>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</si>
  <si>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</si>
  <si>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</si>
  <si>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</si>
  <si>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</si>
  <si>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</si>
  <si>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</si>
  <si>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</si>
  <si>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</si>
  <si>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</si>
  <si>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</si>
  <si>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</si>
  <si>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</si>
  <si>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</si>
  <si>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</si>
  <si>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</si>
  <si>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</si>
  <si>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</si>
  <si>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</si>
  <si>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</si>
  <si>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</si>
  <si>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</si>
  <si>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</si>
  <si>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</si>
  <si>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</si>
  <si>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</si>
  <si>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</si>
  <si>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</si>
  <si>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</si>
  <si>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</si>
  <si>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</si>
  <si>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</si>
  <si>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</si>
  <si>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</si>
  <si>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</si>
  <si>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</si>
  <si>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</si>
  <si>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</si>
  <si>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</si>
  <si>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</si>
  <si>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</si>
  <si>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</si>
  <si>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</si>
  <si>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</si>
  <si>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</si>
  <si>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</si>
  <si>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</si>
  <si>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</si>
  <si>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</si>
  <si>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</si>
  <si>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</si>
  <si>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</si>
  <si>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</si>
  <si>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</si>
  <si>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</si>
  <si>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</si>
  <si>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</si>
  <si>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</si>
  <si>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</si>
  <si>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</si>
  <si>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</si>
  <si>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</si>
  <si>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</si>
  <si>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</si>
  <si>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</si>
  <si>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</si>
  <si>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</si>
  <si>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</si>
  <si>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</si>
  <si>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</si>
  <si>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</si>
  <si>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</si>
  <si>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</si>
  <si>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</si>
  <si>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</si>
  <si>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</si>
  <si>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</si>
  <si>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</si>
  <si>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</si>
  <si>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</si>
  <si>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</si>
  <si>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</si>
  <si>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</si>
  <si>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</si>
  <si>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</si>
  <si>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</si>
  <si>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</si>
  <si>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</si>
  <si>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</si>
  <si>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</si>
  <si>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</si>
  <si>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</si>
  <si>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</si>
  <si>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</si>
  <si>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</si>
  <si>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</si>
  <si>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</si>
  <si>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</si>
  <si>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</si>
  <si>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</si>
  <si>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</si>
  <si>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</si>
  <si>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</si>
  <si>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</si>
  <si>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</si>
  <si>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</si>
  <si>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</si>
  <si>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</si>
  <si>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</si>
  <si>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</si>
  <si>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</si>
  <si>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</si>
  <si>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</si>
  <si>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</si>
  <si>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</si>
  <si>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</si>
  <si>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</si>
  <si>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</si>
  <si>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</si>
  <si>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</si>
  <si>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</si>
  <si>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</si>
  <si>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</si>
  <si>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</si>
  <si>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</si>
  <si>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</si>
  <si>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</si>
  <si>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</si>
  <si>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</si>
  <si>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</si>
  <si>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</si>
  <si>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</si>
  <si>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</si>
  <si>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</si>
  <si>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</si>
  <si>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</si>
  <si>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</si>
  <si>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</si>
  <si>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</si>
  <si>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</si>
  <si>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</si>
  <si>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</si>
  <si>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</si>
  <si>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</si>
  <si>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</si>
  <si>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</si>
  <si>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</si>
  <si>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</si>
  <si>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</si>
  <si>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</si>
  <si>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</si>
  <si>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</si>
  <si>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</si>
  <si>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</si>
  <si>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</si>
  <si>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</si>
  <si>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</si>
  <si>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</si>
  <si>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</si>
  <si>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</si>
  <si>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</si>
  <si>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</si>
  <si>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</si>
  <si>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</si>
  <si>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</si>
  <si>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</si>
  <si>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</si>
  <si>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</si>
  <si>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</si>
  <si>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</si>
  <si>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</si>
  <si>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</si>
  <si>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</si>
  <si>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</si>
  <si>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</si>
  <si>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</si>
  <si>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</si>
  <si>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</si>
  <si>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</si>
  <si>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</si>
  <si>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</si>
  <si>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</si>
  <si>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</si>
  <si>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</si>
  <si>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</si>
  <si>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</si>
  <si>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</si>
  <si>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</si>
  <si>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</si>
  <si>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</si>
  <si>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</si>
  <si>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</si>
  <si>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</si>
  <si>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</si>
  <si>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</si>
  <si>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</si>
  <si>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</si>
  <si>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</si>
  <si>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</si>
  <si>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</si>
  <si>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</si>
  <si>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</si>
  <si>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</si>
  <si>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</si>
  <si>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</si>
  <si>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</si>
  <si>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</si>
  <si>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</si>
  <si>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</si>
  <si>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</si>
  <si>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</si>
  <si>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</si>
  <si>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</si>
  <si>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</si>
  <si>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</si>
  <si>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</si>
  <si>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</si>
  <si>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</si>
  <si>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</si>
  <si>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</si>
  <si>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</si>
  <si>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</si>
  <si>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</si>
  <si>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</si>
  <si>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</si>
  <si>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</si>
  <si>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</si>
  <si>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</si>
  <si>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</si>
  <si>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</si>
  <si>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</si>
  <si>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</si>
  <si>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</si>
  <si>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</si>
  <si>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</si>
  <si>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</si>
  <si>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</si>
  <si>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</si>
  <si>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</si>
  <si>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</si>
  <si>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</si>
  <si>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</si>
  <si>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</si>
  <si>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</si>
  <si>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</si>
  <si>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</si>
  <si>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</si>
  <si>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</si>
  <si>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</si>
  <si>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</si>
  <si>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</si>
  <si>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</si>
  <si>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</si>
  <si>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</si>
  <si>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</si>
  <si>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</si>
  <si>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</si>
  <si>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</si>
  <si>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</si>
  <si>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</si>
  <si>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</si>
  <si>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</si>
  <si>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</si>
  <si>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</si>
  <si>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</si>
  <si>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</si>
  <si>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</si>
  <si>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</si>
  <si>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</si>
  <si>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</si>
  <si>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</si>
  <si>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</si>
  <si>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</si>
  <si>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</si>
  <si>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</si>
  <si>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</si>
  <si>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</si>
  <si>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</si>
  <si>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</si>
  <si>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</si>
  <si>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</si>
  <si>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</si>
  <si>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</si>
  <si>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</si>
  <si>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</si>
  <si>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</si>
  <si>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</si>
  <si>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</si>
  <si>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</si>
  <si>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</si>
  <si>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</si>
  <si>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</si>
  <si>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</si>
  <si>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</si>
  <si>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</si>
  <si>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</si>
  <si>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</si>
  <si>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</si>
  <si>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</si>
  <si>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</si>
  <si>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</si>
  <si>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</si>
  <si>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</si>
  <si>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</si>
  <si>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</si>
  <si>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</si>
  <si>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</si>
  <si>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</si>
  <si>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</si>
  <si>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</si>
  <si>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</si>
  <si>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</si>
  <si>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</si>
  <si>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</si>
  <si>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</si>
  <si>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</si>
  <si>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</si>
  <si>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</si>
  <si>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</si>
  <si>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</si>
  <si>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</si>
  <si>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</si>
  <si>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</si>
  <si>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</si>
  <si>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</si>
  <si>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</si>
  <si>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</si>
  <si>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</si>
  <si>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</si>
  <si>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</si>
  <si>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</si>
  <si>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</si>
  <si>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</si>
  <si>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</si>
  <si>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</si>
  <si>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</si>
  <si>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</si>
  <si>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</si>
  <si>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</si>
  <si>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</si>
  <si>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</si>
  <si>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</si>
  <si>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</si>
  <si>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</si>
  <si>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</si>
  <si>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</si>
  <si>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</si>
  <si>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</si>
  <si>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</si>
  <si>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</si>
  <si>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</si>
  <si>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</si>
  <si>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</si>
  <si>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</si>
  <si>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</si>
  <si>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</si>
  <si>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</si>
  <si>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</si>
  <si>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</si>
  <si>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</si>
  <si>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</si>
  <si>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</si>
  <si>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</si>
  <si>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</si>
  <si>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</si>
  <si>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</si>
  <si>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</si>
  <si>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</si>
  <si>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</si>
  <si>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</si>
  <si>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</si>
  <si>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</si>
  <si>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</si>
  <si>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</si>
  <si>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</si>
  <si>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</si>
  <si>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</si>
  <si>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</si>
  <si>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</si>
  <si>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</si>
  <si>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</si>
  <si>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</si>
  <si>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</si>
  <si>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</si>
  <si>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</si>
  <si>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</si>
  <si>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</si>
  <si>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</si>
  <si>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</si>
  <si>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</si>
  <si>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</si>
  <si>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</si>
  <si>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</si>
  <si>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</si>
  <si>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</si>
  <si>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</si>
  <si>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</si>
  <si>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</si>
  <si>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</si>
  <si>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</si>
  <si>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</si>
  <si>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</si>
  <si>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</si>
  <si>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</si>
  <si>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</si>
  <si>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</si>
  <si>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</si>
  <si>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</si>
  <si>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</si>
  <si>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</si>
  <si>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</si>
  <si>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</si>
  <si>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</si>
  <si>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</si>
  <si>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</si>
  <si>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</si>
  <si>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</si>
  <si>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</si>
  <si>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</si>
  <si>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</si>
  <si>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</si>
  <si>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</si>
  <si>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</si>
  <si>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</si>
  <si>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</si>
  <si>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</si>
  <si>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</si>
  <si>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</si>
  <si>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</si>
  <si>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</si>
  <si>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</si>
  <si>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</si>
  <si>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</si>
  <si>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</si>
  <si>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</si>
  <si>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</si>
  <si>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</si>
  <si>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</si>
  <si>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</si>
  <si>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</si>
  <si>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</si>
  <si>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</si>
  <si>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</si>
  <si>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</si>
  <si>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</si>
  <si>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</si>
  <si>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</si>
  <si>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</si>
  <si>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</si>
  <si>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</si>
  <si>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</si>
  <si>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</si>
  <si>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</si>
  <si>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</si>
  <si>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</si>
  <si>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</si>
  <si>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</si>
  <si>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</si>
  <si>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</si>
  <si>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</si>
  <si>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</si>
  <si>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</si>
  <si>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</si>
  <si>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</si>
  <si>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</si>
  <si>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</si>
  <si>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</si>
  <si>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</si>
  <si>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</si>
  <si>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</si>
  <si>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</si>
  <si>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</si>
  <si>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</si>
  <si>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</si>
  <si>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</si>
  <si>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</si>
  <si>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</si>
  <si>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</si>
  <si>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</si>
  <si>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</si>
  <si>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</si>
  <si>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</si>
  <si>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</si>
  <si>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</si>
  <si>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</si>
  <si>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</si>
  <si>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</si>
  <si>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</si>
  <si>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</si>
  <si>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</si>
  <si>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</si>
  <si>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</si>
  <si>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</si>
  <si>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</si>
  <si>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</si>
  <si>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</si>
  <si>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</si>
  <si>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</si>
  <si>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</si>
  <si>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</si>
  <si>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</si>
  <si>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</si>
  <si>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</si>
  <si>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</si>
  <si>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</si>
  <si>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</si>
  <si>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</si>
  <si>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</si>
  <si>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</si>
  <si>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</si>
  <si>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</si>
  <si>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</si>
  <si>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</si>
  <si>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</si>
  <si>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</si>
  <si>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</si>
  <si>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</si>
  <si>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</si>
  <si>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</si>
  <si>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</si>
  <si>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</si>
  <si>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</si>
  <si>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</si>
  <si>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</si>
  <si>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</si>
  <si>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</si>
  <si>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</si>
  <si>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</si>
  <si>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</si>
  <si>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</si>
  <si>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</si>
  <si>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</si>
  <si>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</si>
  <si>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</si>
  <si>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</si>
  <si>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</si>
  <si>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</si>
  <si>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</si>
  <si>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</si>
  <si>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</si>
  <si>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</si>
  <si>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</si>
  <si>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</si>
  <si>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</si>
  <si>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</si>
  <si>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</si>
  <si>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</si>
  <si>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</si>
  <si>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</si>
  <si>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</si>
  <si>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</si>
  <si>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</si>
  <si>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</si>
  <si>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</si>
  <si>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</si>
  <si>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</si>
  <si>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</si>
  <si>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</si>
  <si>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</si>
  <si>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</si>
  <si>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</si>
  <si>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</si>
  <si>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</si>
  <si>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</si>
  <si>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</si>
  <si>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</si>
  <si>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</si>
  <si>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</si>
  <si>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</si>
  <si>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</si>
  <si>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</si>
  <si>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</si>
  <si>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</si>
  <si>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</si>
  <si>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</si>
  <si>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</si>
  <si>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</si>
  <si>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</si>
  <si>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</si>
  <si>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</si>
  <si>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</si>
  <si>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</si>
  <si>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</si>
  <si>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</si>
  <si>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</si>
  <si>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</si>
  <si>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</si>
  <si>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</si>
  <si>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</si>
  <si>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</si>
  <si>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</si>
  <si>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</si>
  <si>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</si>
  <si>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</si>
  <si>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</si>
  <si>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</si>
  <si>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</si>
  <si>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</si>
  <si>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</si>
  <si>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</si>
  <si>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</si>
  <si>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</si>
  <si>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</si>
  <si>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</si>
  <si>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</si>
  <si>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</si>
  <si>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</si>
  <si>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</si>
  <si>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</si>
  <si>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</si>
  <si>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</si>
  <si>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</si>
  <si>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</si>
  <si>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</si>
  <si>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</si>
  <si>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</si>
  <si>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</si>
  <si>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</si>
  <si>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</si>
  <si>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</si>
  <si>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</si>
  <si>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</si>
  <si>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</si>
  <si>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</si>
  <si>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</si>
  <si>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</si>
  <si>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</si>
  <si>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</si>
  <si>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</si>
  <si>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</si>
  <si>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</si>
  <si>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</si>
  <si>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</si>
  <si>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</si>
  <si>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</si>
  <si>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</si>
  <si>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</si>
  <si>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</si>
  <si>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</si>
  <si>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</si>
  <si>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</si>
  <si>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</si>
  <si>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</si>
  <si>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</si>
  <si>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</si>
  <si>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</si>
  <si>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</si>
  <si>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</si>
  <si>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</si>
  <si>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</si>
  <si>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</si>
  <si>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</si>
  <si>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</si>
  <si>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</si>
  <si>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</si>
  <si>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</si>
  <si>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</si>
  <si>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</si>
  <si>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</si>
  <si>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</si>
  <si>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</si>
  <si>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</si>
  <si>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</si>
  <si>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</si>
  <si>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</si>
  <si>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</si>
  <si>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</si>
  <si>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</si>
  <si>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</si>
  <si>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</si>
  <si>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</si>
  <si>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</si>
  <si>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</si>
  <si>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</si>
  <si>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</si>
  <si>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</si>
  <si>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</si>
  <si>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</si>
  <si>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</si>
  <si>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</si>
  <si>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</si>
  <si>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</si>
  <si>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</si>
  <si>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</si>
  <si>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</si>
  <si>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</si>
  <si>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</si>
  <si>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</si>
  <si>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</si>
  <si>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</si>
  <si>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</si>
  <si>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</si>
  <si>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</si>
  <si>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</si>
  <si>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</si>
  <si>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</si>
  <si>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</si>
  <si>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</si>
  <si>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</si>
  <si>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</si>
  <si>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</si>
  <si>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</si>
  <si>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</si>
  <si>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</si>
  <si>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</si>
  <si>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</si>
  <si>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</si>
  <si>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</si>
  <si>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</si>
  <si>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</si>
  <si>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</si>
  <si>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</si>
  <si>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</si>
  <si>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</si>
  <si>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</si>
  <si>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</si>
  <si>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</si>
  <si>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</si>
  <si>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</si>
  <si>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</si>
  <si>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</si>
  <si>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</si>
  <si>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</si>
  <si>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</si>
  <si>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</si>
  <si>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</si>
  <si>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</si>
  <si>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</si>
  <si>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</si>
  <si>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</si>
  <si>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</si>
  <si>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</si>
  <si>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</si>
  <si>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</si>
  <si>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</si>
  <si>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</si>
  <si>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</si>
  <si>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</si>
  <si>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</si>
  <si>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</si>
  <si>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</si>
  <si>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</si>
  <si>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</si>
  <si>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</si>
  <si>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</si>
  <si>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</si>
  <si>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</si>
  <si>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</si>
  <si>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</si>
  <si>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</si>
  <si>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</si>
  <si>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</si>
  <si>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</si>
  <si>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</si>
  <si>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</si>
  <si>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</si>
  <si>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</si>
  <si>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</si>
  <si>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</si>
  <si>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</si>
  <si>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</si>
  <si>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</si>
  <si>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</si>
  <si>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</si>
  <si>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</si>
  <si>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</si>
  <si>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</si>
  <si>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</si>
  <si>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</si>
  <si>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</si>
  <si>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</si>
  <si>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</si>
  <si>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</si>
  <si>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</si>
  <si>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</si>
  <si>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</si>
  <si>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</si>
  <si>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</si>
  <si>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</si>
  <si>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</si>
  <si>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</si>
  <si>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</si>
  <si>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</si>
  <si>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</si>
  <si>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</si>
  <si>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</si>
  <si>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</si>
  <si>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</si>
  <si>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</si>
  <si>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</si>
  <si>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</si>
  <si>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</si>
  <si>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</si>
  <si>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</si>
  <si>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</si>
  <si>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</si>
  <si>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</si>
  <si>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</si>
  <si>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</si>
  <si>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</si>
  <si>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</si>
  <si>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</si>
  <si>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</si>
  <si>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</si>
  <si>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</si>
  <si>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</si>
  <si>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</si>
  <si>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</si>
  <si>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</si>
  <si>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</si>
  <si>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</si>
  <si>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</si>
  <si>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</si>
  <si>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</si>
  <si>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</si>
  <si>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</si>
  <si>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</si>
  <si>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</si>
  <si>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</si>
  <si>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</si>
  <si>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</si>
  <si>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</si>
  <si>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</si>
  <si>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</si>
  <si>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</si>
  <si>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</si>
  <si>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</si>
  <si>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</si>
  <si>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</si>
  <si>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</si>
  <si>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</si>
  <si>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</si>
  <si>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</si>
  <si>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</si>
  <si>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</si>
  <si>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</si>
  <si>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</si>
  <si>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</si>
  <si>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</si>
  <si>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</si>
  <si>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</si>
  <si>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</si>
  <si>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</si>
  <si>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</si>
  <si>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</si>
  <si>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</si>
  <si>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</si>
  <si>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</si>
  <si>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</si>
  <si>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</si>
  <si>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</si>
  <si>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</si>
  <si>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</si>
  <si>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</si>
  <si>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</si>
  <si>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</si>
  <si>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</si>
  <si>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</si>
  <si>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</si>
  <si>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</si>
  <si>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</si>
  <si>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</si>
  <si>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</si>
  <si>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</si>
  <si>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</si>
  <si>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</si>
  <si>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</si>
  <si>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</si>
  <si>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</si>
  <si>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</si>
  <si>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</si>
  <si>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</si>
  <si>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</si>
  <si>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</si>
  <si>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</si>
  <si>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</si>
  <si>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</si>
  <si>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</si>
  <si>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</si>
  <si>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</si>
  <si>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</si>
  <si>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</si>
  <si>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</si>
  <si>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</si>
  <si>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</si>
  <si>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</si>
  <si>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</si>
  <si>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</si>
  <si>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</si>
  <si>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</si>
  <si>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</si>
  <si>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</si>
  <si>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</si>
  <si>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</si>
  <si>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</si>
  <si>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</si>
  <si>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</si>
  <si>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</si>
  <si>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</si>
  <si>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</si>
  <si>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</si>
  <si>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</si>
  <si>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</si>
  <si>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</si>
  <si>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</si>
  <si>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</si>
  <si>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</si>
  <si>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</si>
  <si>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</si>
  <si>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</si>
  <si>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</si>
  <si>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</si>
  <si>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</si>
  <si>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</si>
  <si>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</si>
  <si>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</si>
  <si>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</si>
  <si>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</si>
  <si>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</si>
  <si>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</si>
  <si>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</si>
  <si>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</si>
  <si>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</si>
  <si>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</si>
  <si>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</si>
  <si>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</si>
  <si>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</si>
  <si>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</si>
  <si>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</si>
  <si>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</si>
  <si>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</si>
  <si>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</si>
  <si>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</si>
  <si>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</si>
  <si>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</si>
  <si>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</si>
  <si>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</si>
  <si>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</si>
  <si>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</si>
  <si>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</si>
  <si>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</si>
  <si>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</si>
  <si>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</si>
  <si>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</si>
  <si>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</si>
  <si>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</si>
  <si>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</si>
  <si>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</si>
  <si>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</si>
  <si>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</si>
  <si>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</si>
  <si>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</si>
  <si>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</si>
  <si>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</si>
  <si>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</si>
  <si>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</si>
  <si>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</si>
  <si>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</si>
  <si>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</si>
  <si>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</si>
  <si>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</si>
  <si>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</si>
  <si>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</si>
  <si>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</si>
  <si>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</si>
  <si>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</si>
  <si>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</si>
  <si>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</si>
  <si>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</si>
  <si>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</si>
  <si>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</si>
  <si>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</si>
  <si>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</si>
  <si>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</si>
  <si>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</si>
  <si>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</si>
  <si>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</si>
  <si>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</si>
  <si>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</si>
  <si>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</si>
  <si>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</si>
  <si>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</si>
  <si>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</si>
  <si>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</si>
  <si>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</si>
  <si>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</si>
  <si>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</si>
  <si>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</si>
  <si>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</si>
  <si>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</si>
  <si>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</si>
  <si>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</si>
  <si>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</si>
  <si>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</si>
  <si>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</si>
  <si>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</si>
  <si>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</si>
  <si>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</si>
  <si>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</si>
  <si>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</si>
  <si>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</si>
  <si>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</si>
  <si>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</si>
  <si>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</si>
  <si>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</si>
  <si>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</si>
  <si>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</si>
  <si>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</si>
  <si>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</si>
  <si>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</si>
  <si>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</si>
  <si>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</si>
  <si>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</si>
  <si>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</si>
  <si>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</si>
  <si>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</si>
  <si>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</si>
  <si>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</si>
  <si>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</si>
  <si>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</si>
  <si>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</si>
  <si>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</si>
  <si>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</si>
  <si>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</si>
  <si>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</si>
  <si>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</si>
  <si>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</si>
  <si>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</si>
  <si>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</si>
  <si>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</si>
  <si>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</si>
  <si>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</si>
  <si>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</si>
  <si>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</si>
  <si>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</si>
  <si>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</si>
  <si>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</si>
  <si>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</si>
  <si>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</si>
  <si>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</si>
  <si>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</si>
  <si>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</si>
  <si>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</si>
  <si>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</si>
  <si>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</si>
  <si>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</si>
  <si>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</si>
  <si>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</si>
  <si>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</si>
  <si>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</si>
  <si>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</si>
  <si>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</si>
  <si>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</si>
  <si>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</si>
  <si>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</si>
  <si>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</si>
  <si>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</si>
  <si>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</si>
  <si>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</si>
  <si>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</si>
  <si>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</si>
  <si>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</si>
  <si>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</si>
  <si>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</si>
  <si>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</si>
  <si>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</si>
  <si>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</si>
  <si>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</si>
  <si>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</si>
  <si>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</si>
  <si>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</si>
  <si>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</si>
  <si>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</si>
  <si>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</si>
  <si>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</si>
  <si>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</si>
  <si>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</si>
  <si>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</si>
  <si>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</si>
  <si>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</si>
  <si>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</si>
  <si>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</si>
  <si>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</si>
  <si>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</si>
  <si>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</si>
  <si>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</si>
  <si>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</si>
  <si>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</si>
  <si>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</si>
  <si>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</si>
  <si>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</si>
  <si>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</si>
  <si>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</si>
  <si>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</si>
  <si>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</si>
  <si>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</si>
  <si>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</si>
  <si>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</si>
  <si>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</si>
  <si>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</si>
  <si>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</si>
  <si>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</si>
  <si>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</si>
  <si>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</si>
  <si>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</si>
  <si>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</si>
  <si>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</si>
  <si>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</si>
  <si>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</si>
  <si>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</si>
  <si>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</si>
  <si>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</si>
  <si>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</si>
  <si>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</si>
  <si>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</si>
  <si>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</si>
  <si>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</si>
  <si>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</si>
  <si>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</si>
  <si>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</si>
  <si>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</si>
  <si>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</si>
  <si>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</si>
  <si>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</si>
  <si>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</si>
  <si>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</si>
  <si>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</si>
  <si>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</si>
  <si>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</si>
  <si>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</si>
  <si>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</si>
  <si>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</si>
  <si>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</si>
  <si>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</si>
  <si>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</si>
  <si>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</si>
  <si>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</si>
  <si>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</si>
  <si>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</si>
  <si>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</si>
  <si>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</si>
  <si>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</si>
  <si>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</si>
  <si>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</si>
  <si>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</si>
  <si>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</si>
  <si>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</si>
  <si>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</si>
  <si>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</si>
  <si>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</si>
  <si>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</si>
  <si>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</si>
  <si>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</si>
  <si>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</si>
  <si>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</si>
  <si>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</si>
  <si>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</si>
  <si>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</si>
  <si>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</si>
  <si>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</si>
  <si>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</si>
  <si>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</si>
  <si>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</si>
  <si>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</si>
  <si>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</si>
  <si>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</si>
  <si>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</si>
  <si>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</si>
  <si>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</si>
  <si>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</si>
  <si>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</si>
  <si>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</si>
  <si>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</si>
  <si>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</si>
  <si>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</si>
  <si>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</si>
  <si>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</si>
  <si>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</si>
  <si>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</si>
  <si>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</si>
  <si>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</si>
  <si>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</si>
  <si>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</si>
  <si>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</si>
  <si>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</si>
  <si>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</si>
  <si>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</si>
  <si>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</si>
  <si>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</si>
  <si>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</si>
  <si>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</si>
  <si>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</si>
  <si>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</si>
  <si>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</si>
  <si>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</si>
  <si>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</si>
  <si>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</si>
  <si>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</si>
  <si>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</si>
  <si>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</si>
  <si>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</si>
  <si>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</si>
  <si>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</si>
  <si>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</si>
  <si>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</si>
  <si>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</si>
  <si>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</si>
  <si>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</si>
  <si>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</si>
  <si>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</si>
  <si>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</si>
  <si>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</si>
  <si>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</si>
  <si>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</si>
  <si>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</si>
  <si>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</si>
  <si>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</si>
  <si>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</si>
  <si>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</si>
  <si>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</si>
  <si>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</si>
  <si>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</si>
  <si>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</si>
  <si>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</si>
  <si>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</si>
  <si>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</si>
  <si>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</si>
  <si>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</si>
  <si>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</si>
  <si>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</si>
  <si>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</si>
  <si>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</si>
  <si>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</si>
  <si>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</si>
  <si>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</si>
  <si>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</si>
  <si>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</si>
  <si>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</si>
  <si>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</si>
  <si>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</si>
  <si>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</si>
  <si>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</si>
  <si>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</si>
  <si>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</si>
  <si>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</si>
  <si>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</si>
  <si>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</si>
  <si>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</si>
  <si>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</si>
  <si>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</si>
  <si>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</si>
  <si>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</si>
  <si>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</si>
  <si>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</si>
  <si>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</si>
  <si>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</si>
  <si>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</si>
  <si>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</si>
  <si>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</si>
  <si>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</si>
  <si>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</si>
  <si>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</si>
  <si>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</si>
  <si>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</si>
  <si>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</si>
  <si>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</si>
  <si>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</si>
  <si>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</si>
  <si>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</si>
  <si>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</si>
  <si>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</si>
  <si>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</si>
  <si>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</si>
  <si>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</si>
  <si>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</si>
  <si>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</si>
  <si>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</si>
  <si>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</si>
  <si>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</si>
  <si>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</si>
  <si>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</si>
  <si>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</si>
  <si>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</si>
  <si>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</si>
  <si>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</si>
  <si>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</si>
  <si>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</si>
  <si>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</si>
  <si>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</si>
  <si>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</si>
  <si>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</si>
  <si>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</si>
  <si>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</si>
  <si>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</si>
  <si>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</si>
  <si>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</si>
  <si>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</si>
  <si>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</si>
  <si>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</si>
  <si>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</si>
  <si>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</si>
  <si>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</si>
  <si>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</si>
  <si>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</si>
  <si>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</si>
  <si>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</si>
  <si>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</si>
  <si>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</si>
  <si>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</si>
  <si>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</si>
  <si>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</si>
  <si>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</si>
  <si>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</si>
  <si>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</si>
  <si>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</si>
  <si>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</si>
  <si>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</si>
  <si>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</si>
  <si>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</si>
  <si>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</si>
  <si>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</si>
  <si>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</si>
  <si>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</si>
  <si>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</si>
  <si>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</si>
  <si>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</si>
  <si>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</si>
  <si>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</si>
  <si>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</si>
  <si>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</si>
  <si>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</si>
  <si>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</si>
  <si>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</si>
  <si>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</si>
  <si>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</si>
  <si>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</si>
  <si>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</si>
  <si>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</si>
  <si>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</si>
  <si>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</si>
  <si>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</si>
  <si>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</si>
  <si>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</si>
  <si>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</si>
  <si>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</si>
  <si>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</si>
  <si>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</si>
  <si>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</si>
  <si>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</si>
  <si>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</si>
  <si>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</si>
  <si>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</si>
  <si>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</si>
  <si>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</si>
  <si>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</si>
  <si>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</si>
  <si>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</si>
  <si>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</si>
  <si>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</si>
  <si>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</si>
  <si>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</si>
  <si>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</si>
  <si>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</si>
  <si>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</si>
  <si>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</si>
  <si>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</si>
  <si>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</si>
  <si>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</si>
  <si>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</si>
  <si>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</si>
  <si>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</si>
  <si>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</si>
  <si>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</si>
  <si>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</si>
  <si>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</si>
  <si>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</si>
  <si>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</si>
  <si>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</si>
  <si>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</si>
  <si>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</si>
  <si>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</si>
  <si>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</si>
  <si>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</si>
  <si>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</si>
  <si>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</si>
  <si>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</si>
  <si>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</si>
  <si>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</si>
  <si>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</si>
  <si>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</si>
  <si>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</si>
  <si>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</si>
  <si>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</si>
  <si>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</si>
  <si>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</si>
  <si>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</si>
  <si>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</si>
  <si>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</si>
  <si>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</si>
  <si>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</si>
  <si>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</si>
  <si>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</si>
  <si>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</si>
  <si>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</si>
  <si>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</si>
  <si>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</si>
  <si>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</si>
  <si>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</si>
  <si>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</si>
  <si>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</si>
  <si>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</si>
  <si>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</si>
  <si>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</si>
  <si>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</si>
  <si>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</si>
  <si>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</si>
  <si>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</si>
  <si>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</si>
  <si>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</si>
  <si>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</si>
  <si>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</si>
  <si>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</si>
  <si>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</si>
  <si>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</si>
  <si>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</si>
  <si>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</si>
  <si>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</si>
  <si>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</si>
  <si>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</si>
  <si>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</si>
  <si>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</si>
  <si>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</si>
  <si>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</si>
  <si>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</si>
  <si>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</si>
  <si>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</si>
  <si>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</si>
  <si>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</si>
  <si>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</si>
  <si>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</si>
  <si>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</si>
  <si>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</si>
  <si>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</si>
  <si>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</si>
  <si>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</si>
  <si>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</si>
  <si>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</si>
  <si>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</si>
  <si>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</si>
  <si>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</si>
  <si>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</si>
  <si>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</si>
  <si>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</si>
  <si>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</si>
  <si>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</si>
  <si>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</si>
  <si>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</si>
  <si>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</si>
  <si>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</si>
  <si>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</si>
  <si>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</si>
  <si>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</si>
  <si>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</si>
  <si>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</si>
  <si>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</si>
  <si>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</si>
  <si>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</si>
  <si>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</si>
  <si>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</si>
  <si>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</si>
  <si>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</si>
  <si>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</si>
  <si>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</si>
  <si>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</si>
  <si>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</si>
  <si>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</si>
  <si>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</si>
  <si>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</si>
  <si>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</si>
  <si>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</si>
  <si>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</si>
  <si>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</si>
  <si>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</si>
  <si>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</si>
  <si>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</si>
  <si>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</si>
  <si>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</si>
  <si>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</si>
  <si>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</si>
  <si>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</si>
  <si>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</si>
  <si>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</si>
  <si>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</si>
  <si>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</si>
  <si>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</si>
  <si>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</si>
  <si>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</si>
  <si>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</si>
  <si>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</si>
  <si>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</si>
  <si>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</si>
  <si>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</si>
  <si>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</si>
  <si>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</si>
  <si>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</si>
  <si>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</si>
  <si>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</si>
  <si>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</si>
  <si>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</si>
  <si>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</si>
  <si>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</si>
  <si>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</si>
  <si>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</si>
  <si>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</si>
  <si>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</si>
  <si>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</si>
  <si>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</si>
  <si>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</si>
  <si>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</si>
  <si>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</si>
  <si>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</si>
  <si>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</si>
  <si>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</si>
  <si>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</si>
  <si>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</si>
  <si>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</si>
  <si>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</si>
  <si>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</si>
  <si>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</si>
  <si>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</si>
  <si>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</si>
  <si>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</si>
  <si>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</si>
  <si>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</si>
  <si>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</si>
  <si>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</si>
  <si>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</si>
  <si>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</si>
  <si>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</si>
  <si>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</si>
  <si>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</si>
  <si>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</si>
  <si>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</si>
  <si>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</si>
  <si>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</si>
  <si>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</si>
  <si>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</si>
  <si>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</si>
  <si>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</si>
  <si>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</si>
  <si>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</si>
  <si>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</si>
  <si>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</si>
  <si>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</si>
  <si>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</si>
  <si>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</si>
  <si>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</si>
  <si>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</si>
  <si>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</si>
  <si>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</si>
  <si>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</si>
  <si>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</si>
  <si>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</si>
  <si>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</si>
  <si>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</si>
  <si>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</si>
  <si>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</si>
  <si>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</si>
  <si>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</si>
  <si>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</si>
  <si>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</si>
  <si>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</si>
  <si>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</si>
  <si>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</si>
  <si>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</si>
  <si>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</si>
  <si>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</si>
  <si>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</si>
  <si>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</si>
  <si>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</si>
  <si>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</si>
  <si>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</si>
  <si>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</si>
  <si>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</si>
  <si>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</si>
  <si>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</si>
  <si>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</si>
  <si>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</si>
  <si>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</si>
  <si>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</si>
  <si>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</si>
  <si>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</si>
  <si>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</si>
  <si>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</si>
  <si>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</si>
  <si>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</si>
  <si>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</si>
  <si>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</si>
  <si>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</si>
  <si>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</si>
  <si>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</si>
  <si>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</si>
  <si>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</si>
  <si>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</si>
  <si>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</si>
  <si>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</si>
  <si>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</si>
  <si>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</si>
  <si>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</si>
  <si>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</si>
  <si>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</si>
  <si>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</si>
  <si>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</si>
  <si>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</si>
  <si>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</si>
  <si>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</si>
  <si>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</si>
  <si>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</si>
  <si>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</si>
  <si>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</si>
  <si>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</si>
  <si>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</si>
  <si>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</si>
  <si>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</si>
  <si>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</si>
  <si>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</si>
  <si>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</si>
  <si>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</si>
  <si>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</si>
  <si>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</si>
  <si>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</si>
  <si>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</si>
  <si>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</si>
  <si>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</si>
  <si>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</si>
  <si>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</si>
  <si>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</si>
  <si>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</si>
  <si>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</si>
  <si>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</si>
  <si>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</si>
  <si>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</si>
  <si>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</si>
  <si>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</si>
  <si>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</si>
  <si>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</si>
  <si>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</si>
  <si>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</si>
  <si>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</si>
  <si>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</si>
  <si>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</si>
  <si>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</si>
  <si>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</si>
  <si>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</si>
  <si>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</si>
  <si>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</si>
  <si>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</si>
  <si>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</si>
  <si>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</si>
  <si>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</si>
  <si>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</si>
  <si>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</si>
  <si>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</si>
  <si>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</si>
  <si>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</si>
  <si>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</si>
  <si>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</si>
  <si>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</si>
  <si>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</si>
  <si>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</si>
  <si>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</si>
  <si>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</si>
  <si>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</si>
  <si>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</si>
  <si>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</si>
  <si>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</si>
  <si>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</si>
  <si>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</si>
  <si>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</si>
  <si>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</si>
  <si>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</si>
  <si>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</si>
  <si>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</si>
  <si>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</si>
  <si>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</si>
  <si>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</si>
  <si>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</si>
  <si>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</si>
  <si>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</si>
  <si>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</si>
  <si>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</si>
  <si>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</si>
  <si>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</si>
  <si>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</si>
  <si>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</si>
  <si>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</si>
  <si>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</si>
  <si>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</si>
  <si>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</si>
  <si>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</si>
  <si>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</si>
  <si>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</si>
  <si>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</si>
  <si>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</si>
  <si>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</si>
  <si>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</si>
  <si>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</si>
  <si>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</si>
  <si>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</si>
  <si>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</si>
  <si>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</si>
  <si>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</si>
  <si>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</si>
  <si>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</si>
  <si>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</si>
  <si>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</si>
  <si>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</si>
  <si>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</si>
  <si>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</si>
  <si>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</si>
  <si>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</si>
  <si>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</si>
  <si>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</si>
  <si>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</si>
  <si>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</si>
  <si>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</si>
  <si>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</si>
  <si>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</si>
  <si>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</si>
  <si>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</si>
  <si>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</si>
  <si>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</si>
  <si>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</si>
  <si>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</si>
  <si>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</si>
  <si>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</si>
  <si>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</si>
  <si>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</si>
  <si>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</si>
  <si>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</si>
  <si>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</si>
  <si>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</si>
  <si>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</si>
  <si>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</si>
  <si>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</si>
  <si>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</si>
  <si>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</si>
  <si>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</si>
  <si>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</si>
  <si>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</si>
  <si>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</si>
  <si>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</si>
  <si>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</si>
  <si>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</si>
  <si>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</si>
  <si>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</si>
  <si>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</si>
  <si>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</si>
  <si>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</si>
  <si>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</si>
  <si>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</si>
  <si>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</si>
  <si>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</si>
  <si>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</si>
  <si>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</si>
  <si>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</si>
  <si>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</si>
  <si>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</si>
  <si>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</si>
  <si>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</si>
  <si>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</si>
  <si>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</si>
  <si>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</si>
  <si>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</si>
  <si>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</si>
  <si>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</si>
  <si>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</si>
  <si>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</si>
  <si>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</si>
  <si>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</si>
  <si>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</si>
  <si>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</si>
  <si>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</si>
  <si>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</si>
  <si>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</si>
  <si>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</si>
  <si>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</si>
  <si>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</si>
  <si>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</si>
  <si>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</si>
  <si>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</si>
  <si>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</si>
  <si>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</si>
  <si>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</si>
  <si>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</si>
  <si>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</si>
  <si>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</si>
  <si>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</si>
  <si>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</si>
  <si>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</si>
  <si>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</si>
  <si>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</si>
  <si>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</si>
  <si>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</si>
  <si>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</si>
  <si>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</si>
  <si>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</si>
  <si>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</si>
  <si>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</si>
  <si>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</si>
  <si>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</si>
  <si>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</si>
  <si>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</si>
  <si>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</si>
  <si>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</si>
  <si>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</si>
  <si>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</si>
  <si>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</si>
  <si>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</si>
  <si>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</si>
  <si>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</si>
  <si>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</si>
  <si>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</si>
  <si>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</si>
  <si>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</si>
  <si>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</si>
  <si>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</si>
  <si>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</si>
  <si>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</si>
  <si>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</si>
  <si>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</si>
  <si>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</si>
  <si>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</si>
  <si>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</si>
  <si>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</si>
  <si>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</si>
  <si>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</si>
  <si>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</si>
  <si>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</si>
  <si>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</si>
  <si>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</si>
  <si>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</si>
  <si>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</si>
  <si>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</si>
  <si>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</si>
  <si>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</si>
  <si>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</si>
  <si>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</si>
  <si>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</si>
  <si>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</si>
  <si>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</si>
  <si>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</si>
  <si>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</si>
  <si>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</si>
  <si>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</si>
  <si>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</si>
  <si>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</si>
  <si>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</si>
  <si>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</si>
  <si>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</si>
  <si>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</si>
  <si>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</si>
  <si>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</si>
  <si>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</si>
  <si>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</si>
  <si>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</si>
  <si>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</si>
  <si>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</si>
  <si>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</si>
  <si>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</si>
  <si>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</si>
  <si>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</si>
  <si>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</si>
  <si>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</si>
  <si>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</si>
  <si>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</si>
  <si>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</si>
  <si>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</si>
  <si>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</si>
  <si>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</si>
  <si>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</si>
  <si>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</si>
  <si>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</si>
  <si>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</si>
  <si>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</si>
  <si>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</si>
  <si>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</si>
  <si>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</si>
  <si>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</si>
  <si>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</si>
  <si>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</si>
  <si>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</si>
  <si>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</si>
  <si>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</si>
  <si>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</si>
  <si>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</si>
  <si>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</si>
  <si>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</si>
  <si>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</si>
  <si>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</si>
  <si>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</si>
  <si>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</si>
  <si>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</si>
  <si>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</si>
  <si>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</si>
  <si>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</si>
  <si>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</si>
  <si>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</si>
  <si>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</si>
  <si>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</si>
  <si>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</si>
  <si>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</si>
  <si>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</si>
  <si>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</si>
  <si>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</si>
  <si>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</si>
  <si>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</si>
  <si>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</si>
  <si>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</si>
  <si>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</si>
  <si>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</si>
  <si>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</si>
  <si>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</si>
  <si>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</si>
  <si>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</si>
  <si>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</si>
  <si>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</si>
  <si>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</si>
  <si>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</si>
  <si>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</si>
  <si>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</si>
  <si>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</si>
  <si>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</si>
  <si>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</si>
  <si>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</si>
  <si>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</si>
  <si>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</si>
  <si>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</si>
  <si>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</si>
  <si>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</si>
  <si>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</si>
  <si>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</si>
  <si>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</si>
  <si>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</si>
  <si>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</si>
  <si>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</si>
  <si>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</si>
  <si>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</si>
  <si>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</si>
  <si>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</si>
  <si>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</si>
  <si>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</si>
  <si>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</si>
  <si>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</si>
  <si>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</si>
  <si>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</si>
  <si>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</si>
  <si>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</si>
  <si>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</si>
  <si>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</si>
  <si>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</si>
  <si>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</si>
  <si>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</si>
  <si>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</si>
  <si>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</si>
  <si>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</si>
  <si>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</si>
  <si>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</si>
  <si>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</si>
  <si>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</si>
  <si>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</si>
  <si>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</si>
  <si>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</si>
  <si>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</si>
  <si>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</si>
  <si>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</si>
  <si>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</si>
  <si>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</si>
  <si>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</si>
  <si>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</si>
  <si>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</si>
  <si>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</si>
  <si>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</si>
  <si>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</si>
  <si>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</si>
  <si>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</si>
  <si>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</si>
  <si>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</si>
  <si>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</si>
  <si>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</si>
  <si>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</si>
  <si>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</si>
  <si>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</si>
  <si>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</si>
  <si>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</si>
  <si>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</si>
  <si>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</si>
  <si>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</si>
  <si>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</si>
  <si>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</si>
  <si>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</si>
  <si>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</si>
  <si>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</si>
  <si>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</si>
  <si>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</si>
  <si>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</si>
  <si>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</si>
  <si>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</si>
  <si>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</si>
  <si>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</si>
  <si>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</si>
  <si>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</si>
  <si>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</si>
  <si>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</si>
  <si>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</si>
  <si>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</si>
  <si>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</si>
  <si>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</si>
  <si>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</si>
  <si>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</si>
  <si>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</si>
  <si>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</si>
  <si>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</si>
  <si>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</si>
  <si>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</si>
  <si>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</si>
  <si>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</si>
  <si>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</si>
  <si>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</si>
  <si>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</si>
  <si>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</si>
  <si>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</si>
  <si>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</si>
  <si>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</si>
  <si>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</si>
  <si>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</si>
  <si>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</si>
  <si>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</si>
  <si>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</si>
  <si>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</si>
  <si>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</si>
  <si>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</si>
  <si>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</si>
  <si>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</si>
  <si>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</si>
  <si>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</si>
  <si>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</si>
  <si>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</si>
  <si>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</si>
  <si>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</si>
  <si>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</si>
  <si>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</si>
  <si>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</si>
  <si>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</si>
  <si>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</si>
  <si>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</si>
  <si>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</si>
  <si>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</si>
  <si>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</si>
  <si>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</si>
  <si>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</si>
  <si>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</si>
  <si>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</si>
  <si>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</si>
  <si>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</si>
  <si>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</si>
  <si>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</si>
  <si>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</si>
  <si>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</si>
  <si>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</si>
  <si>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</si>
  <si>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</si>
  <si>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</si>
  <si>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</si>
  <si>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</si>
  <si>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</si>
  <si>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</si>
  <si>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</si>
  <si>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</si>
  <si>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</si>
  <si>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</si>
  <si>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</si>
  <si>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</si>
  <si>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</si>
  <si>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</si>
  <si>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</si>
  <si>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</si>
  <si>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</si>
  <si>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</si>
  <si>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</si>
  <si>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</si>
  <si>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</si>
  <si>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</si>
  <si>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</si>
  <si>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</si>
  <si>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</si>
  <si>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</si>
  <si>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</si>
  <si>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</si>
  <si>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</si>
  <si>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</si>
  <si>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</si>
  <si>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</si>
  <si>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</si>
  <si>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</si>
  <si>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</si>
  <si>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</si>
  <si>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</si>
  <si>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</si>
  <si>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</si>
  <si>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</si>
  <si>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</si>
  <si>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</si>
  <si>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</si>
  <si>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</si>
  <si>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</si>
  <si>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</si>
  <si>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</si>
  <si>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</si>
  <si>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</si>
  <si>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</si>
  <si>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</si>
  <si>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</si>
  <si>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</si>
  <si>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</si>
  <si>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</si>
  <si>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</si>
  <si>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</si>
  <si>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</si>
  <si>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</si>
  <si>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</si>
  <si>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</si>
  <si>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</si>
  <si>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</si>
  <si>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</si>
  <si>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</si>
  <si>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</si>
  <si>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</si>
  <si>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</si>
  <si>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</si>
  <si>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</si>
  <si>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</si>
  <si>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</si>
  <si>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</si>
  <si>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</si>
  <si>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</si>
  <si>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</si>
  <si>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</si>
  <si>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</si>
  <si>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</si>
  <si>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</si>
  <si>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</si>
  <si>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</si>
  <si>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</si>
  <si>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</si>
  <si>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</si>
  <si>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</si>
  <si>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</si>
  <si>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</si>
  <si>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</si>
  <si>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</si>
  <si>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</si>
  <si>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</si>
  <si>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</si>
  <si>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</si>
  <si>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</si>
  <si>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</si>
  <si>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</si>
  <si>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</si>
  <si>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</si>
  <si>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</si>
  <si>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</si>
  <si>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</si>
  <si>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</si>
  <si>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</si>
  <si>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</si>
  <si>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</si>
  <si>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</si>
  <si>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</si>
  <si>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</si>
  <si>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</si>
  <si>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</si>
  <si>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</si>
  <si>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</si>
  <si>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</si>
  <si>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</si>
  <si>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</si>
  <si>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</si>
  <si>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</si>
  <si>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</si>
  <si>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</si>
  <si>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</si>
  <si>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</si>
  <si>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</si>
  <si>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</si>
  <si>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</si>
  <si>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</si>
  <si>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</si>
  <si>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</si>
  <si>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</si>
  <si>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</si>
  <si>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</si>
  <si>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</si>
  <si>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</si>
  <si>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</si>
  <si>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</si>
  <si>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</si>
  <si>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</si>
  <si>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</si>
  <si>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</si>
  <si>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</si>
  <si>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</si>
  <si>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</si>
  <si>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</si>
  <si>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</si>
  <si>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</si>
  <si>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</si>
  <si>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</si>
  <si>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</si>
  <si>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</si>
  <si>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</si>
  <si>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</si>
  <si>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</si>
  <si>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</si>
  <si>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</si>
  <si>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</si>
  <si>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</si>
  <si>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</si>
  <si>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</si>
  <si>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</si>
  <si>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</si>
  <si>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</si>
  <si>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</si>
  <si>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</si>
  <si>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</si>
  <si>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</si>
  <si>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</si>
  <si>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</si>
  <si>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</si>
  <si>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</si>
  <si>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</si>
  <si>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</si>
  <si>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</si>
  <si>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</si>
  <si>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</si>
  <si>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</si>
  <si>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</si>
  <si>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</si>
  <si>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</si>
  <si>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</si>
  <si>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</si>
  <si>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</si>
  <si>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</si>
  <si>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</si>
  <si>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</si>
  <si>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</si>
  <si>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</si>
  <si>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</si>
  <si>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</si>
  <si>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</si>
  <si>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</si>
  <si>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</si>
  <si>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</si>
  <si>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</si>
  <si>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</si>
  <si>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</si>
  <si>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</si>
  <si>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</si>
  <si>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</si>
  <si>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</si>
  <si>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</si>
  <si>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</si>
  <si>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</si>
  <si>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</si>
  <si>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</si>
  <si>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</si>
  <si>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</si>
  <si>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</si>
  <si>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</si>
  <si>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</si>
  <si>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</si>
  <si>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</si>
  <si>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</si>
  <si>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</si>
  <si>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</si>
  <si>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</si>
  <si>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</si>
  <si>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</si>
  <si>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</si>
  <si>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</si>
  <si>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</si>
  <si>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</si>
  <si>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</si>
  <si>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</si>
  <si>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</si>
  <si>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</si>
  <si>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</si>
  <si>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</si>
  <si>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</si>
  <si>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</si>
  <si>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</si>
  <si>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</si>
  <si>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</si>
  <si>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</si>
  <si>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</si>
  <si>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</si>
  <si>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</si>
  <si>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</si>
  <si>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</si>
  <si>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</si>
  <si>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</si>
  <si>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</si>
  <si>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</si>
  <si>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</si>
  <si>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</si>
  <si>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</si>
  <si>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</si>
  <si>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</si>
  <si>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</si>
  <si>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</si>
  <si>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</si>
  <si>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</si>
  <si>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</si>
  <si>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</si>
  <si>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</si>
  <si>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</si>
  <si>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</si>
  <si>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</si>
  <si>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</si>
  <si>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</si>
  <si>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</si>
  <si>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</si>
  <si>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</si>
  <si>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</si>
  <si>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</si>
  <si>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</si>
  <si>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</si>
  <si>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</si>
  <si>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</si>
  <si>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</si>
  <si>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</si>
  <si>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</si>
  <si>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</si>
  <si>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</si>
  <si>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</si>
  <si>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</si>
  <si>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</si>
  <si>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</si>
  <si>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</si>
  <si>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</si>
  <si>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</si>
  <si>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</si>
  <si>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</si>
  <si>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</si>
  <si>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</si>
  <si>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</si>
  <si>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</si>
  <si>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</si>
  <si>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</si>
  <si>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</si>
  <si>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</si>
  <si>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</si>
  <si>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</si>
  <si>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</si>
  <si>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</si>
  <si>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</si>
  <si>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</si>
  <si>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</si>
  <si>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</si>
  <si>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</si>
  <si>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</si>
  <si>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</si>
  <si>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</si>
  <si>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</si>
  <si>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</si>
  <si>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</si>
  <si>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</si>
  <si>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</si>
  <si>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</si>
  <si>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</si>
  <si>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</si>
  <si>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</si>
  <si>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</si>
  <si>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</si>
  <si>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</si>
  <si>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</si>
  <si>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</si>
  <si>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</si>
  <si>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</si>
  <si>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</si>
  <si>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</si>
  <si>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</si>
  <si>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</si>
  <si>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</si>
  <si>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</si>
  <si>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</si>
  <si>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</si>
  <si>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</si>
  <si>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</si>
  <si>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</si>
  <si>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</si>
  <si>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</si>
  <si>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</si>
  <si>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</si>
  <si>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</si>
  <si>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</si>
  <si>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</si>
  <si>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</si>
  <si>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</si>
  <si>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</si>
  <si>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</si>
  <si>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</si>
  <si>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</si>
  <si>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</si>
  <si>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</si>
  <si>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</si>
  <si>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</si>
  <si>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</si>
  <si>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</si>
  <si>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</si>
  <si>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</si>
  <si>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</si>
  <si>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</si>
  <si>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</si>
  <si>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</si>
  <si>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</si>
  <si>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</si>
  <si>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</si>
  <si>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</si>
  <si>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</si>
  <si>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</si>
  <si>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</si>
  <si>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</si>
  <si>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</si>
  <si>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</si>
  <si>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</si>
  <si>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</si>
  <si>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</si>
  <si>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</si>
  <si>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</si>
  <si>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</si>
  <si>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</si>
  <si>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</si>
  <si>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</si>
  <si>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</si>
  <si>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</si>
  <si>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</si>
  <si>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</si>
  <si>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</si>
  <si>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</si>
  <si>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</si>
  <si>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</si>
  <si>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</si>
  <si>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</si>
  <si>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</si>
  <si>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</si>
  <si>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</si>
  <si>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</si>
  <si>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</si>
  <si>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</si>
  <si>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</si>
  <si>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</si>
  <si>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</si>
  <si>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</si>
  <si>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</si>
  <si>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</si>
  <si>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</si>
  <si>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</si>
  <si>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</si>
  <si>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</si>
  <si>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</si>
  <si>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</si>
  <si>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</si>
  <si>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</si>
  <si>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</si>
  <si>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</si>
  <si>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</si>
  <si>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</si>
  <si>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</si>
  <si>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</si>
  <si>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</si>
  <si>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</si>
  <si>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</si>
  <si>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</si>
  <si>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</si>
  <si>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</si>
  <si>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</si>
  <si>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</si>
  <si>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</si>
  <si>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</si>
  <si>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</si>
  <si>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</si>
  <si>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</si>
  <si>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</si>
  <si>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</si>
  <si>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</si>
  <si>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</si>
  <si>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</si>
  <si>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</si>
  <si>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</si>
  <si>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</si>
  <si>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</si>
  <si>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</si>
  <si>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</si>
  <si>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</si>
  <si>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</si>
  <si>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</si>
  <si>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</si>
  <si>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</si>
  <si>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</si>
  <si>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</si>
  <si>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</si>
  <si>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</si>
  <si>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</si>
  <si>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</si>
  <si>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</si>
  <si>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</si>
  <si>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</si>
  <si>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</si>
  <si>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</si>
  <si>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</si>
  <si>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</si>
  <si>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</si>
  <si>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</si>
  <si>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</si>
  <si>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</si>
  <si>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</si>
  <si>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</si>
  <si>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</si>
  <si>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</si>
  <si>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</si>
  <si>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</si>
  <si>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</si>
  <si>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</si>
  <si>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</si>
  <si>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</si>
  <si>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</si>
  <si>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</si>
  <si>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</si>
  <si>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</si>
  <si>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</si>
  <si>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</si>
  <si>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</si>
  <si>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</si>
  <si>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</si>
  <si>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</si>
  <si>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</si>
  <si>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</si>
  <si>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</si>
  <si>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</si>
  <si>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</si>
  <si>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</si>
  <si>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</si>
  <si>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</si>
  <si>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</si>
  <si>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</si>
  <si>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</si>
  <si>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</si>
  <si>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</si>
  <si>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</si>
  <si>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</si>
  <si>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</si>
  <si>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</si>
  <si>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</si>
  <si>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</si>
  <si>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</si>
  <si>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</si>
  <si>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</si>
  <si>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</si>
  <si>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</si>
  <si>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</si>
  <si>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</si>
  <si>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</si>
  <si>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</si>
  <si>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</si>
  <si>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</si>
  <si>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</si>
  <si>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</si>
  <si>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</si>
  <si>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</si>
  <si>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</si>
  <si>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</si>
  <si>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</si>
  <si>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</si>
  <si>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</si>
  <si>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</si>
  <si>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</si>
  <si>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</si>
  <si>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</si>
  <si>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</si>
  <si>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</si>
  <si>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</si>
  <si>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</si>
  <si>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</si>
  <si>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</si>
  <si>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</si>
  <si>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</si>
  <si>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</si>
  <si>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</si>
  <si>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</si>
  <si>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</si>
  <si>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</si>
  <si>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</si>
  <si>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</si>
  <si>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</si>
  <si>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</si>
  <si>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</si>
  <si>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</si>
  <si>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</si>
  <si>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</si>
  <si>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</si>
  <si>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</si>
  <si>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</si>
  <si>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</si>
  <si>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</si>
  <si>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</si>
  <si>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</si>
  <si>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</si>
  <si>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</si>
  <si>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</si>
  <si>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</si>
  <si>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</si>
  <si>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</si>
  <si>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</si>
  <si>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</si>
  <si>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</si>
  <si>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</si>
  <si>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</si>
  <si>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</si>
  <si>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</si>
  <si>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</si>
  <si>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</si>
  <si>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</si>
  <si>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</si>
  <si>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</si>
  <si>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</si>
  <si>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</si>
  <si>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</si>
  <si>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</si>
  <si>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</si>
  <si>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</si>
  <si>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</si>
  <si>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</si>
  <si>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</si>
  <si>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</si>
  <si>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</si>
  <si>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</si>
  <si>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</si>
  <si>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</si>
  <si>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</si>
  <si>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</si>
  <si>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</si>
  <si>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</si>
  <si>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</si>
  <si>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</si>
  <si>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</si>
  <si>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</si>
  <si>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</si>
  <si>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</si>
  <si>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</si>
  <si>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</si>
  <si>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</si>
  <si>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</si>
  <si>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</si>
  <si>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</si>
  <si>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</si>
  <si>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</si>
  <si>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</si>
  <si>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</si>
  <si>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</si>
  <si>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</si>
  <si>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</si>
  <si>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</si>
  <si>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</si>
  <si>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</si>
  <si>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</si>
  <si>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</si>
  <si>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</si>
  <si>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</si>
  <si>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</si>
  <si>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</si>
  <si>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</si>
  <si>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</si>
  <si>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</si>
  <si>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</si>
  <si>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</si>
  <si>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</si>
  <si>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</si>
  <si>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</si>
  <si>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</si>
  <si>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</si>
  <si>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</si>
  <si>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</si>
  <si>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</si>
  <si>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</si>
  <si>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</si>
  <si>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</si>
  <si>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</si>
  <si>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</si>
  <si>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</si>
  <si>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</si>
  <si>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</si>
  <si>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</si>
  <si>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</si>
  <si>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</si>
  <si>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</si>
  <si>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</si>
  <si>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</si>
  <si>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</si>
  <si>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</si>
  <si>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</si>
  <si>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</si>
  <si>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</si>
  <si>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</si>
  <si>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</si>
  <si>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</si>
  <si>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</si>
  <si>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</si>
  <si>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</si>
  <si>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</si>
  <si>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</si>
  <si>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</si>
  <si>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</si>
  <si>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</si>
  <si>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</si>
  <si>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</si>
  <si>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</si>
  <si>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</si>
  <si>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</si>
  <si>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</si>
  <si>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</si>
  <si>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</si>
  <si>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</si>
  <si>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</si>
  <si>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</si>
  <si>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</si>
  <si>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</si>
  <si>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</si>
  <si>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</si>
  <si>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</si>
  <si>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</si>
  <si>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</si>
  <si>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</si>
  <si>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</si>
  <si>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</si>
  <si>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</si>
  <si>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</si>
  <si>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</si>
  <si>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</si>
  <si>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</si>
  <si>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</si>
  <si>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</si>
  <si>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</si>
  <si>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</si>
  <si>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</si>
  <si>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</si>
  <si>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</si>
  <si>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</si>
  <si>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</si>
  <si>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</si>
  <si>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</si>
  <si>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</si>
  <si>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</si>
  <si>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</si>
  <si>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</si>
  <si>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</si>
  <si>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</si>
  <si>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</si>
  <si>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</si>
  <si>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</si>
  <si>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</si>
  <si>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</si>
  <si>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</si>
  <si>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</si>
  <si>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</si>
  <si>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</si>
  <si>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</si>
  <si>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</si>
  <si>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</si>
  <si>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</si>
  <si>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</si>
  <si>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</si>
  <si>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</si>
  <si>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</si>
  <si>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</si>
  <si>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</si>
  <si>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</si>
  <si>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</si>
  <si>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</si>
  <si>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</si>
  <si>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</si>
  <si>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</si>
  <si>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</si>
  <si>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</si>
  <si>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</si>
  <si>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</si>
  <si>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</si>
  <si>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</si>
  <si>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</si>
  <si>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</si>
  <si>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</si>
  <si>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</si>
  <si>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</si>
  <si>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</si>
  <si>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</si>
  <si>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</si>
  <si>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</si>
  <si>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</si>
  <si>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</si>
  <si>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</si>
  <si>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</si>
  <si>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</si>
  <si>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</si>
  <si>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</si>
  <si>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</si>
  <si>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</si>
  <si>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</si>
  <si>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</si>
  <si>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</si>
  <si>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</si>
  <si>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</si>
  <si>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</si>
  <si>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</si>
  <si>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</si>
  <si>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</si>
  <si>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</si>
  <si>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</si>
  <si>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</si>
  <si>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</si>
  <si>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</si>
  <si>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</si>
  <si>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</si>
  <si>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</si>
  <si>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</si>
  <si>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</si>
  <si>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</si>
  <si>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</si>
  <si>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</si>
  <si>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</si>
  <si>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</si>
  <si>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</si>
  <si>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</si>
  <si>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</si>
  <si>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</si>
  <si>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</si>
  <si>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</si>
  <si>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</si>
  <si>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</si>
  <si>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</si>
  <si>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</si>
  <si>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</si>
  <si>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</si>
  <si>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</si>
  <si>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</si>
  <si>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</si>
  <si>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</si>
  <si>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</si>
  <si>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</si>
  <si>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</si>
  <si>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</si>
  <si>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</si>
  <si>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</si>
  <si>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</si>
  <si>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</si>
  <si>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</si>
  <si>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</si>
  <si>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</si>
  <si>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</si>
  <si>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</si>
  <si>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</si>
  <si>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</si>
  <si>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</si>
  <si>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</si>
  <si>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</si>
  <si>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</si>
  <si>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</si>
  <si>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</si>
  <si>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</si>
  <si>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</si>
  <si>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</si>
  <si>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</si>
  <si>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</si>
  <si>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</si>
  <si>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</si>
  <si>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</si>
  <si>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</si>
  <si>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</si>
  <si>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</si>
  <si>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</si>
  <si>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</si>
  <si>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</si>
  <si>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</si>
  <si>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</si>
  <si>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</si>
  <si>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</si>
  <si>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</si>
  <si>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</si>
  <si>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</si>
  <si>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</si>
  <si>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</si>
  <si>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</si>
  <si>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</si>
  <si>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</si>
  <si>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</si>
  <si>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</si>
  <si>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</si>
  <si>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</si>
  <si>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</si>
  <si>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</si>
  <si>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</si>
  <si>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</si>
  <si>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</si>
  <si>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</si>
  <si>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</si>
  <si>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</si>
  <si>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</si>
  <si>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</si>
  <si>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</si>
  <si>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</si>
  <si>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</si>
  <si>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</si>
  <si>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</si>
  <si>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</si>
  <si>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</si>
  <si>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</si>
  <si>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</si>
  <si>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</si>
  <si>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</si>
  <si>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</si>
  <si>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</si>
  <si>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</si>
  <si>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</si>
  <si>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</si>
  <si>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</si>
  <si>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</si>
  <si>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</si>
  <si>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</si>
  <si>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</si>
  <si>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</si>
  <si>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</si>
  <si>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</si>
  <si>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</si>
  <si>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</si>
  <si>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</si>
  <si>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</si>
  <si>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</si>
  <si>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</si>
  <si>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</si>
  <si>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</si>
  <si>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</si>
  <si>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</si>
  <si>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</si>
  <si>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</si>
  <si>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</si>
  <si>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</si>
  <si>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</si>
  <si>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</si>
  <si>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</si>
  <si>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</si>
  <si>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</si>
  <si>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</si>
  <si>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</si>
  <si>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</si>
  <si>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</si>
  <si>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</si>
  <si>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</si>
  <si>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</si>
  <si>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</si>
  <si>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</si>
  <si>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</si>
  <si>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</si>
  <si>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</si>
  <si>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</si>
  <si>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</si>
  <si>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</si>
  <si>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</si>
  <si>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</si>
  <si>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</si>
  <si>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</si>
  <si>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</si>
  <si>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</si>
  <si>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</si>
  <si>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</si>
  <si>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</si>
  <si>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</si>
  <si>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</si>
  <si>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</si>
  <si>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</si>
  <si>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</si>
  <si>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</si>
  <si>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</si>
  <si>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</si>
  <si>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</si>
  <si>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</si>
  <si>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</si>
  <si>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</si>
  <si>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</si>
  <si>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</si>
  <si>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</si>
  <si>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</si>
  <si>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</si>
  <si>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</si>
  <si>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</si>
  <si>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</si>
  <si>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</si>
  <si>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</si>
  <si>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</si>
  <si>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</si>
  <si>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</si>
  <si>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</si>
  <si>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</si>
  <si>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</si>
  <si>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</si>
  <si>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</si>
  <si>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</si>
  <si>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</si>
  <si>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</si>
  <si>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</si>
  <si>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</si>
  <si>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</si>
  <si>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</si>
  <si>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</si>
  <si>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</si>
  <si>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</si>
  <si>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</si>
  <si>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</si>
  <si>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</si>
  <si>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</si>
  <si>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</si>
  <si>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</si>
  <si>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</si>
  <si>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</si>
  <si>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</si>
  <si>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</si>
  <si>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</si>
  <si>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</si>
  <si>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</si>
  <si>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</si>
  <si>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</si>
  <si>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</si>
  <si>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</si>
  <si>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</si>
  <si>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</si>
  <si>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</si>
  <si>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</si>
  <si>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</si>
  <si>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</si>
  <si>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</si>
  <si>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</si>
  <si>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</si>
  <si>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</si>
  <si>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</si>
  <si>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</si>
  <si>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</si>
  <si>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</si>
  <si>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</si>
  <si>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</si>
  <si>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</si>
  <si>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</si>
  <si>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</si>
  <si>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</si>
  <si>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</si>
  <si>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</si>
  <si>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</si>
  <si>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</si>
  <si>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</si>
  <si>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</si>
  <si>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</si>
  <si>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</si>
  <si>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</si>
  <si>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</si>
  <si>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</si>
  <si>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</si>
  <si>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</si>
  <si>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</si>
  <si>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</si>
  <si>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</si>
  <si>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</si>
  <si>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</si>
  <si>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</si>
  <si>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</si>
  <si>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</si>
  <si>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</si>
  <si>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</si>
  <si>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</si>
  <si>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</si>
  <si>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</si>
  <si>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</si>
  <si>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</si>
  <si>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</si>
  <si>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</si>
  <si>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</si>
  <si>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</si>
  <si>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</si>
  <si>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</si>
  <si>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</si>
  <si>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</si>
  <si>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</si>
  <si>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</si>
  <si>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</si>
  <si>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</si>
  <si>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</si>
  <si>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</si>
  <si>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</si>
  <si>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</si>
  <si>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</si>
  <si>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</si>
  <si>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</si>
  <si>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</si>
  <si>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</si>
  <si>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</si>
  <si>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</si>
  <si>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</si>
  <si>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</si>
  <si>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</si>
  <si>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</si>
  <si>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</si>
  <si>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</si>
  <si>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</si>
  <si>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</si>
  <si>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</si>
  <si>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</si>
  <si>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</si>
  <si>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</si>
  <si>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</si>
  <si>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</si>
  <si>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</si>
  <si>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</si>
  <si>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</si>
  <si>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</si>
  <si>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</si>
  <si>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</si>
  <si>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</si>
  <si>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</si>
  <si>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</si>
  <si>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</si>
  <si>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</si>
  <si>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</si>
  <si>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</si>
  <si>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</si>
  <si>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</si>
  <si>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</si>
  <si>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</si>
  <si>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</si>
  <si>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</si>
  <si>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</si>
  <si>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</si>
  <si>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</si>
  <si>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</si>
  <si>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</si>
  <si>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</si>
  <si>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</si>
  <si>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</si>
  <si>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</si>
  <si>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</si>
  <si>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</si>
  <si>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</si>
  <si>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</si>
  <si>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</si>
  <si>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</si>
  <si>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</si>
  <si>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</si>
  <si>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</si>
  <si>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</si>
  <si>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</si>
  <si>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</si>
  <si>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</si>
  <si>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</si>
  <si>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</si>
  <si>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</si>
  <si>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</si>
  <si>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</si>
  <si>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</si>
  <si>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</si>
  <si>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</si>
  <si>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</si>
  <si>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</si>
  <si>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</si>
  <si>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</si>
  <si>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</si>
  <si>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</si>
  <si>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</si>
  <si>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</si>
  <si>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</si>
  <si>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</si>
  <si>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</si>
  <si>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</si>
  <si>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</si>
  <si>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</si>
  <si>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</si>
  <si>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</si>
  <si>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</si>
  <si>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</si>
  <si>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</si>
  <si>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</si>
  <si>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</si>
  <si>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</si>
  <si>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</si>
  <si>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</si>
  <si>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</si>
  <si>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</si>
  <si>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</si>
  <si>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</si>
  <si>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</si>
  <si>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</si>
  <si>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</si>
  <si>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</si>
  <si>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</si>
  <si>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</si>
  <si>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</si>
  <si>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</si>
  <si>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</si>
  <si>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</si>
  <si>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</si>
  <si>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</si>
  <si>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</si>
  <si>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</si>
  <si>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</si>
  <si>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</si>
  <si>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</si>
  <si>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</si>
  <si>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</si>
  <si>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</si>
  <si>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</si>
  <si>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</si>
  <si>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</si>
  <si>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</si>
  <si>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</si>
  <si>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</si>
  <si>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</si>
  <si>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</si>
  <si>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</si>
  <si>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</si>
  <si>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</si>
  <si>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</si>
  <si>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</si>
  <si>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</si>
  <si>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</si>
  <si>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</si>
  <si>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</si>
  <si>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</si>
  <si>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</si>
  <si>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</si>
  <si>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</si>
  <si>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</si>
  <si>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</si>
  <si>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</si>
  <si>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</si>
  <si>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</si>
  <si>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</si>
  <si>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</si>
  <si>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</si>
  <si>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</si>
  <si>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</si>
  <si>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</si>
  <si>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</si>
  <si>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</si>
  <si>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</si>
  <si>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</si>
  <si>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</si>
  <si>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</si>
  <si>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</si>
  <si>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</si>
  <si>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</si>
  <si>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</si>
  <si>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</si>
  <si>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</si>
  <si>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</si>
  <si>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</si>
  <si>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</si>
  <si>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</si>
  <si>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</si>
  <si>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</si>
  <si>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</si>
  <si>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</si>
  <si>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</si>
  <si>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</si>
  <si>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</si>
  <si>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</si>
  <si>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</si>
  <si>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</si>
  <si>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</si>
  <si>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</si>
  <si>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</si>
  <si>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</si>
  <si>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</si>
  <si>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</si>
  <si>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</si>
  <si>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</si>
  <si>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</si>
  <si>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</si>
  <si>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</si>
  <si>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</si>
  <si>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</si>
  <si>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</si>
  <si>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</si>
  <si>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</si>
  <si>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</si>
  <si>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</si>
  <si>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</si>
  <si>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</si>
  <si>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</si>
  <si>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</si>
  <si>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</si>
  <si>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</si>
  <si>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</si>
  <si>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</si>
  <si>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</si>
  <si>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</si>
  <si>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</si>
  <si>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</si>
  <si>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</si>
  <si>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</si>
  <si>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</si>
  <si>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</si>
  <si>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</si>
  <si>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</si>
  <si>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</si>
  <si>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</si>
  <si>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</si>
  <si>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</si>
  <si>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</si>
  <si>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</si>
  <si>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</si>
  <si>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</si>
  <si>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</si>
  <si>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</si>
  <si>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</si>
  <si>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</si>
  <si>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</si>
  <si>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</si>
  <si>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</si>
  <si>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</si>
  <si>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</si>
  <si>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</si>
  <si>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</si>
  <si>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</si>
  <si>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</si>
  <si>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</si>
  <si>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</si>
  <si>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</si>
  <si>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</si>
  <si>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</si>
  <si>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</si>
  <si>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</si>
  <si>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</si>
  <si>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</si>
  <si>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</si>
  <si>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</si>
  <si>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</si>
  <si>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</si>
  <si>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</si>
  <si>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</si>
  <si>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</si>
  <si>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</si>
  <si>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</si>
  <si>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</si>
  <si>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</si>
  <si>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</si>
  <si>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</si>
  <si>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</si>
  <si>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</si>
  <si>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</si>
  <si>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</si>
  <si>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</si>
  <si>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</si>
  <si>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</si>
  <si>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</si>
  <si>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</si>
  <si>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</si>
  <si>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</si>
  <si>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</si>
  <si>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</si>
  <si>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</si>
  <si>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</si>
  <si>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</si>
  <si>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</si>
  <si>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</si>
  <si>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</si>
  <si>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</si>
  <si>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</si>
  <si>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</si>
  <si>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</si>
  <si>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</si>
  <si>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</si>
  <si>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</si>
  <si>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</si>
  <si>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</si>
  <si>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</si>
  <si>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</si>
  <si>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</si>
  <si>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</si>
  <si>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</si>
  <si>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</si>
  <si>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</si>
  <si>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</si>
  <si>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</si>
  <si>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</si>
  <si>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</si>
  <si>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</si>
  <si>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</si>
  <si>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</si>
  <si>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</si>
  <si>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</si>
  <si>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</si>
  <si>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</si>
  <si>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</si>
  <si>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</si>
  <si>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</si>
  <si>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</si>
  <si>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</si>
  <si>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</si>
  <si>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</si>
  <si>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</si>
  <si>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</si>
  <si>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</si>
  <si>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</si>
  <si>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</si>
  <si>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</si>
  <si>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</si>
  <si>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</si>
  <si>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</si>
  <si>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</si>
  <si>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</si>
  <si>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</si>
  <si>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</si>
  <si>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</si>
  <si>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</si>
  <si>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</si>
  <si>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</si>
  <si>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</si>
  <si>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</si>
  <si>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</si>
  <si>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</si>
  <si>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</si>
  <si>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</si>
  <si>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</si>
  <si>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</si>
  <si>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</si>
  <si>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</si>
  <si>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</si>
  <si>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</si>
  <si>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</si>
  <si>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</si>
  <si>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</si>
  <si>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</si>
  <si>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</si>
  <si>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</si>
  <si>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</si>
  <si>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</si>
  <si>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</si>
  <si>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</si>
  <si>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</si>
  <si>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</si>
  <si>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</si>
  <si>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</si>
  <si>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</si>
  <si>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</si>
  <si>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</si>
  <si>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</si>
  <si>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</si>
  <si>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</si>
  <si>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</si>
  <si>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</si>
  <si>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</si>
  <si>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</si>
  <si>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</si>
  <si>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</si>
  <si>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</si>
  <si>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</si>
  <si>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</si>
  <si>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</si>
  <si>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</si>
  <si>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</si>
  <si>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</si>
  <si>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</si>
  <si>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</si>
  <si>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</si>
  <si>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</si>
  <si>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</si>
  <si>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</si>
  <si>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</si>
  <si>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</si>
  <si>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</si>
  <si>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</si>
  <si>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</si>
  <si>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</si>
  <si>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</si>
  <si>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</si>
  <si>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</si>
  <si>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</si>
  <si>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</si>
  <si>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</si>
  <si>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</si>
  <si>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</si>
  <si>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</si>
  <si>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</si>
  <si>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</si>
  <si>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</si>
  <si>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</si>
  <si>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</si>
  <si>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</si>
  <si>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</si>
  <si>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</si>
  <si>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</si>
  <si>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</si>
  <si>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</si>
  <si>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</si>
  <si>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</si>
  <si>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</si>
  <si>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</si>
  <si>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</si>
  <si>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</si>
  <si>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</si>
  <si>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</si>
  <si>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</si>
  <si>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</si>
  <si>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</si>
  <si>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</si>
  <si>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</si>
  <si>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</si>
  <si>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</si>
  <si>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</si>
  <si>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</si>
  <si>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</si>
  <si>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</si>
  <si>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</si>
  <si>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</si>
  <si>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</si>
  <si>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</si>
  <si>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</si>
  <si>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</si>
  <si>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</si>
  <si>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</si>
  <si>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</si>
  <si>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</si>
  <si>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</si>
  <si>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</si>
  <si>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</si>
  <si>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</si>
  <si>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</si>
  <si>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</si>
  <si>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</si>
  <si>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</si>
  <si>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</si>
  <si>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</si>
  <si>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</si>
  <si>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</si>
  <si>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</si>
  <si>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</si>
  <si>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</si>
  <si>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</si>
  <si>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</si>
  <si>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</si>
  <si>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</si>
  <si>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</si>
  <si>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</si>
  <si>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</si>
  <si>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</si>
  <si>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</si>
  <si>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</si>
  <si>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</si>
  <si>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</si>
  <si>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</si>
  <si>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</si>
  <si>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</si>
  <si>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</si>
  <si>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</si>
  <si>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</si>
  <si>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</si>
  <si>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</si>
  <si>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</si>
  <si>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</si>
  <si>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</si>
  <si>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</si>
  <si>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</si>
  <si>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</si>
  <si>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</si>
  <si>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</si>
  <si>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</si>
  <si>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</si>
  <si>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</si>
  <si>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</si>
  <si>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</si>
  <si>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</si>
  <si>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</si>
  <si>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</si>
  <si>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</si>
  <si>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</si>
  <si>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</si>
  <si>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</si>
  <si>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</si>
  <si>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</si>
  <si>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</si>
  <si>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</si>
  <si>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</si>
  <si>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</si>
  <si>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</si>
  <si>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</si>
  <si>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</si>
  <si>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</si>
  <si>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</si>
  <si>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</si>
  <si>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</si>
  <si>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</si>
  <si>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</si>
  <si>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</si>
  <si>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</si>
  <si>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</si>
  <si>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</si>
  <si>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</si>
  <si>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</si>
  <si>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</si>
  <si>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</si>
  <si>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</si>
  <si>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</si>
  <si>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</si>
  <si>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</si>
  <si>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</si>
  <si>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</si>
  <si>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</si>
  <si>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</si>
  <si>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</si>
  <si>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</si>
  <si>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</si>
  <si>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</si>
  <si>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</si>
  <si>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</si>
  <si>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</si>
  <si>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</si>
  <si>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</si>
  <si>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</si>
  <si>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</si>
  <si>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</si>
  <si>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</si>
  <si>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</si>
  <si>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</si>
  <si>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</si>
  <si>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</si>
  <si>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</si>
  <si>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</si>
  <si>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</si>
  <si>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</si>
  <si>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</si>
  <si>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</si>
  <si>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</si>
  <si>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</si>
  <si>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</si>
  <si>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</si>
  <si>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</si>
  <si>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</si>
  <si>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</si>
  <si>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</si>
  <si>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</si>
  <si>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</si>
  <si>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</si>
  <si>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</si>
  <si>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</si>
  <si>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</si>
  <si>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</si>
  <si>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</si>
  <si>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</si>
  <si>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</si>
  <si>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</si>
  <si>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</si>
  <si>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</si>
  <si>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</si>
  <si>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</si>
  <si>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</si>
  <si>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</si>
  <si>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</si>
  <si>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</si>
  <si>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</si>
  <si>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</si>
  <si>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</si>
  <si>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</si>
  <si>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</si>
  <si>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</si>
  <si>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</si>
  <si>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</si>
  <si>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</si>
  <si>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</si>
  <si>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</si>
  <si>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</si>
  <si>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</si>
  <si>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</si>
  <si>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</si>
  <si>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</si>
  <si>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</si>
  <si>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</si>
  <si>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</si>
  <si>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</si>
  <si>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</si>
  <si>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</si>
  <si>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</si>
  <si>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</si>
  <si>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</si>
  <si>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</si>
  <si>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</si>
  <si>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</si>
  <si>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</si>
  <si>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</si>
  <si>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</si>
  <si>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</si>
  <si>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</si>
  <si>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</si>
  <si>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</si>
  <si>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</si>
  <si>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</si>
  <si>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</si>
  <si>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</si>
  <si>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</si>
  <si>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</si>
  <si>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</si>
  <si>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</si>
  <si>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</si>
  <si>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</si>
  <si>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</si>
  <si>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</si>
  <si>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</si>
  <si>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</si>
  <si>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</si>
  <si>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</si>
  <si>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</si>
  <si>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</si>
  <si>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</si>
  <si>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</si>
  <si>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</si>
  <si>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</si>
  <si>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</si>
  <si>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</si>
  <si>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</si>
  <si>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</si>
  <si>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</si>
  <si>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</si>
  <si>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</si>
  <si>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</si>
  <si>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</si>
  <si>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</si>
  <si>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</si>
  <si>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</si>
  <si>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</si>
  <si>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</si>
  <si>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</si>
  <si>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</si>
  <si>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</si>
  <si>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</si>
  <si>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</si>
  <si>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</si>
  <si>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</si>
  <si>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</si>
  <si>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</si>
  <si>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</si>
  <si>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</si>
  <si>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</si>
  <si>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</si>
  <si>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</si>
  <si>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</si>
  <si>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</si>
  <si>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</si>
  <si>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</si>
  <si>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</si>
  <si>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</si>
  <si>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</si>
  <si>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</si>
  <si>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</si>
  <si>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</si>
  <si>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</si>
  <si>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</si>
  <si>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</si>
  <si>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</si>
  <si>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</si>
  <si>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</si>
  <si>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</si>
  <si>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</si>
  <si>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</si>
  <si>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</si>
  <si>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</si>
  <si>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</si>
  <si>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</si>
  <si>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</si>
  <si>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</si>
  <si>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</si>
  <si>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</si>
  <si>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</si>
  <si>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</si>
  <si>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</si>
  <si>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</si>
  <si>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</si>
  <si>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</si>
  <si>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</si>
  <si>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</si>
  <si>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</si>
  <si>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</si>
  <si>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</si>
  <si>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</si>
  <si>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</si>
  <si>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</si>
  <si>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</si>
  <si>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</si>
  <si>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</si>
  <si>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</si>
  <si>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</si>
  <si>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</si>
  <si>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</si>
  <si>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</si>
  <si>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</si>
  <si>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</si>
  <si>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</si>
  <si>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</si>
  <si>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</si>
  <si>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</si>
  <si>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</si>
  <si>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</si>
  <si>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</si>
  <si>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</si>
  <si>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</si>
  <si>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</si>
  <si>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</si>
  <si>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</si>
  <si>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</si>
  <si>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</si>
  <si>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</si>
  <si>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</si>
  <si>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</si>
  <si>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</si>
  <si>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</si>
  <si>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</si>
  <si>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</si>
  <si>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</si>
  <si>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</si>
  <si>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</si>
  <si>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</si>
  <si>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</si>
  <si>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</si>
  <si>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</si>
  <si>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</si>
  <si>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</si>
  <si>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</si>
  <si>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</si>
  <si>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</si>
  <si>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</si>
  <si>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</si>
  <si>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</si>
  <si>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</si>
  <si>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</si>
  <si>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</si>
  <si>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</si>
  <si>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</si>
  <si>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</si>
  <si>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</si>
  <si>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</si>
  <si>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</si>
  <si>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</si>
  <si>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</si>
  <si>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</si>
  <si>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</si>
  <si>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</si>
  <si>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</si>
  <si>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</si>
  <si>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</si>
  <si>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</si>
  <si>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</si>
  <si>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</si>
  <si>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</si>
  <si>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</si>
  <si>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</si>
  <si>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</si>
  <si>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</si>
  <si>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</si>
  <si>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</si>
  <si>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</si>
  <si>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</si>
  <si>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</si>
  <si>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</si>
  <si>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</si>
  <si>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</si>
  <si>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</si>
  <si>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</si>
  <si>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</si>
  <si>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</si>
  <si>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</si>
  <si>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</si>
  <si>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</si>
  <si>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</si>
  <si>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</si>
  <si>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</si>
  <si>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</si>
  <si>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</si>
  <si>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</si>
  <si>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</si>
  <si>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</si>
  <si>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</si>
  <si>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</si>
  <si>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</si>
  <si>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</si>
  <si>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</si>
  <si>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</si>
  <si>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</si>
  <si>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</si>
  <si>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</si>
  <si>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</si>
  <si>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</si>
  <si>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</si>
  <si>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</si>
  <si>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</si>
  <si>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</si>
  <si>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</si>
  <si>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</si>
  <si>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</si>
  <si>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</si>
  <si>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</si>
  <si>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</si>
  <si>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</si>
  <si>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</si>
  <si>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</si>
  <si>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</si>
  <si>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</si>
  <si>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</si>
  <si>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</si>
  <si>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</si>
  <si>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</si>
  <si>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</si>
  <si>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</si>
  <si>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</si>
  <si>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</si>
  <si>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</si>
  <si>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</si>
  <si>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</si>
  <si>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</si>
  <si>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</si>
  <si>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</si>
  <si>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</si>
  <si>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</si>
  <si>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</si>
  <si>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</si>
  <si>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</si>
  <si>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</si>
  <si>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</si>
  <si>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</si>
  <si>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</si>
  <si>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</si>
  <si>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</si>
  <si>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</si>
  <si>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</si>
  <si>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</si>
  <si>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</si>
  <si>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</si>
  <si>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</si>
  <si>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</si>
  <si>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</si>
  <si>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</si>
  <si>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</si>
  <si>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</si>
  <si>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</si>
  <si>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</si>
  <si>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</si>
  <si>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</si>
  <si>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</si>
  <si>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</si>
  <si>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</si>
  <si>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</si>
  <si>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</si>
  <si>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</si>
  <si>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</si>
  <si>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</si>
  <si>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</si>
  <si>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</si>
  <si>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</si>
  <si>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</si>
  <si>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</si>
  <si>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</si>
  <si>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</si>
  <si>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</si>
  <si>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</si>
  <si>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</si>
  <si>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</si>
  <si>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</si>
  <si>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</si>
  <si>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</si>
  <si>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</si>
  <si>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</si>
  <si>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</si>
  <si>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</si>
  <si>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</si>
  <si>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</si>
  <si>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</si>
  <si>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</si>
  <si>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</si>
  <si>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</si>
  <si>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</si>
  <si>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</si>
  <si>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</si>
  <si>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</si>
  <si>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</si>
  <si>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</si>
  <si>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</si>
  <si>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</si>
  <si>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</si>
  <si>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</si>
  <si>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</si>
  <si>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</si>
  <si>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</si>
  <si>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</si>
  <si>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</si>
  <si>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</si>
  <si>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</si>
  <si>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</si>
  <si>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</si>
  <si>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</si>
  <si>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</si>
  <si>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</si>
  <si>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</si>
  <si>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</si>
  <si>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</si>
  <si>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</si>
  <si>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</si>
  <si>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</si>
  <si>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</si>
  <si>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</si>
  <si>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</si>
  <si>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</si>
  <si>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</si>
  <si>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</si>
  <si>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</si>
  <si>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</si>
  <si>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</si>
  <si>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</si>
  <si>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</si>
  <si>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</si>
  <si>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</si>
  <si>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</si>
  <si>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</si>
  <si>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</si>
  <si>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</si>
  <si>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</si>
  <si>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</si>
  <si>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</si>
  <si>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</si>
  <si>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</si>
  <si>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</si>
  <si>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</si>
  <si>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</si>
  <si>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</si>
  <si>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</si>
  <si>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</si>
  <si>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</si>
  <si>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</si>
  <si>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</si>
  <si>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</si>
  <si>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</si>
  <si>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</si>
  <si>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</si>
  <si>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</si>
  <si>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</si>
  <si>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</si>
  <si>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</si>
  <si>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</si>
  <si>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</si>
  <si>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</si>
  <si>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</si>
  <si>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</si>
  <si>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</si>
  <si>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</si>
  <si>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</si>
  <si>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</si>
  <si>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</si>
  <si>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</si>
  <si>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</si>
  <si>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</si>
  <si>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</si>
  <si>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</si>
  <si>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</si>
  <si>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</si>
  <si>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</si>
  <si>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</si>
  <si>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</si>
  <si>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</si>
  <si>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</si>
  <si>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</si>
  <si>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</si>
  <si>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</si>
  <si>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</si>
  <si>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</si>
  <si>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</si>
  <si>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</si>
  <si>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</si>
  <si>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</si>
  <si>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</si>
  <si>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</si>
  <si>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</si>
  <si>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</si>
  <si>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</si>
  <si>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</si>
  <si>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</si>
  <si>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</si>
  <si>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</si>
  <si>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</si>
  <si>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</si>
  <si>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</si>
  <si>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</si>
  <si>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</si>
  <si>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</si>
  <si>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</si>
  <si>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</si>
  <si>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</si>
  <si>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</si>
  <si>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</si>
  <si>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</si>
  <si>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</si>
  <si>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</si>
  <si>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</si>
  <si>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</si>
  <si>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</si>
  <si>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</si>
  <si>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</si>
  <si>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</si>
  <si>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</si>
  <si>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</si>
  <si>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</si>
  <si>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</si>
  <si>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</si>
  <si>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</si>
  <si>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</si>
  <si>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</si>
  <si>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</si>
  <si>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</si>
  <si>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</si>
  <si>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</si>
  <si>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</si>
  <si>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</si>
  <si>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</si>
  <si>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</si>
  <si>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</si>
  <si>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</si>
  <si>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</si>
  <si>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</si>
  <si>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</si>
  <si>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</si>
  <si>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</si>
  <si>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</si>
  <si>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</si>
  <si>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</si>
  <si>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</si>
  <si>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</si>
  <si>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</si>
  <si>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</si>
  <si>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</si>
  <si>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</si>
  <si>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</si>
  <si>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</si>
  <si>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</si>
  <si>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</si>
  <si>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</si>
  <si>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</si>
  <si>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</si>
  <si>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</si>
  <si>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</si>
  <si>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</si>
  <si>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</si>
  <si>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</si>
  <si>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</si>
  <si>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</si>
  <si>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</si>
  <si>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</si>
  <si>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</si>
  <si>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</si>
  <si>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</si>
  <si>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</si>
  <si>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</si>
  <si>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</si>
  <si>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</si>
  <si>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</si>
  <si>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</si>
  <si>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</si>
  <si>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</si>
  <si>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</si>
  <si>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</si>
  <si>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</si>
  <si>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</si>
  <si>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</si>
  <si>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</si>
  <si>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</si>
  <si>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</si>
  <si>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</si>
  <si>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</si>
  <si>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</si>
  <si>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</si>
  <si>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</si>
  <si>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</si>
  <si>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</si>
  <si>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</si>
  <si>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</si>
  <si>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</si>
  <si>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</si>
  <si>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</si>
  <si>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</si>
  <si>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</si>
  <si>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</si>
  <si>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</si>
  <si>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</si>
  <si>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</si>
  <si>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</si>
  <si>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</si>
  <si>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</si>
  <si>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</si>
  <si>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</si>
  <si>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</si>
  <si>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</si>
  <si>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</si>
  <si>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</si>
  <si>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</si>
  <si>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</si>
  <si>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</si>
  <si>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</si>
  <si>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</si>
  <si>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</si>
  <si>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</si>
  <si>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</si>
  <si>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</si>
  <si>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</si>
  <si>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</si>
  <si>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</si>
  <si>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</si>
  <si>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</si>
  <si>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</si>
  <si>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</si>
  <si>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</si>
  <si>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</si>
  <si>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</si>
  <si>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</si>
  <si>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</si>
  <si>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</si>
  <si>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</si>
  <si>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</si>
  <si>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</si>
  <si>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</si>
  <si>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</si>
  <si>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</si>
  <si>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</si>
  <si>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</si>
  <si>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</si>
  <si>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</si>
  <si>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</si>
  <si>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</si>
  <si>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</si>
  <si>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</si>
  <si>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</si>
  <si>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</si>
  <si>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</si>
  <si>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</si>
  <si>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</si>
  <si>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</si>
  <si>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</si>
  <si>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</si>
  <si>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</si>
  <si>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</si>
  <si>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</si>
  <si>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</si>
  <si>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</si>
  <si>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</si>
  <si>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</si>
  <si>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</si>
  <si>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</si>
  <si>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</si>
  <si>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</si>
  <si>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</si>
  <si>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</si>
  <si>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</si>
  <si>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</si>
  <si>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</si>
  <si>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</si>
  <si>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</si>
  <si>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</si>
  <si>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</si>
  <si>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</si>
  <si>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</si>
  <si>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</si>
  <si>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</si>
  <si>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</si>
  <si>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</si>
  <si>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</si>
  <si>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</si>
  <si>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</si>
  <si>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</si>
  <si>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</si>
  <si>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</si>
  <si>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</si>
  <si>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</si>
  <si>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</si>
  <si>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</si>
  <si>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</si>
  <si>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</si>
  <si>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</si>
  <si>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</si>
  <si>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</si>
  <si>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</si>
  <si>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</si>
  <si>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</si>
  <si>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</si>
  <si>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</si>
  <si>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</si>
  <si>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</si>
  <si>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</si>
  <si>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</si>
  <si>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</si>
  <si>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</si>
  <si>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</si>
  <si>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</si>
  <si>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</si>
  <si>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</si>
  <si>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</si>
  <si>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</si>
  <si>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</si>
  <si>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</si>
  <si>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</si>
  <si>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</si>
  <si>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</si>
  <si>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</si>
  <si>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</si>
  <si>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</si>
  <si>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</si>
  <si>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</si>
  <si>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</si>
  <si>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</si>
  <si>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</si>
  <si>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</si>
  <si>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</si>
  <si>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</si>
  <si>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</si>
  <si>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</si>
  <si>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</si>
  <si>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</si>
  <si>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</si>
  <si>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</si>
  <si>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</si>
  <si>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</si>
  <si>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</si>
  <si>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</si>
  <si>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</si>
  <si>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</si>
  <si>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</si>
  <si>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</si>
  <si>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</si>
  <si>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</si>
  <si>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</si>
  <si>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</si>
  <si>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</si>
  <si>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</si>
  <si>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</si>
  <si>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</si>
  <si>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</si>
  <si>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</si>
  <si>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</si>
  <si>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</si>
  <si>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</si>
  <si>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</si>
  <si>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</si>
  <si>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</si>
  <si>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</si>
  <si>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</si>
  <si>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</si>
  <si>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</si>
  <si>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</si>
  <si>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</si>
  <si>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</si>
  <si>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</si>
  <si>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</si>
  <si>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</si>
  <si>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</si>
  <si>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</si>
  <si>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</si>
  <si>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</si>
  <si>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</si>
  <si>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</si>
  <si>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</si>
  <si>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</si>
  <si>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</si>
  <si>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</si>
  <si>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</si>
  <si>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</si>
  <si>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</si>
  <si>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</si>
  <si>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</si>
  <si>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</si>
  <si>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</si>
  <si>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</si>
  <si>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</si>
  <si>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</si>
  <si>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</si>
  <si>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</si>
  <si>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</si>
  <si>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</si>
  <si>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</si>
  <si>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</si>
  <si>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</si>
  <si>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</si>
  <si>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</si>
  <si>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</si>
  <si>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</si>
  <si>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</si>
  <si>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</si>
  <si>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</si>
  <si>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</si>
  <si>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</si>
  <si>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</si>
  <si>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</si>
  <si>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</si>
  <si>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</si>
  <si>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</si>
  <si>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</si>
  <si>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</si>
  <si>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</si>
  <si>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</si>
  <si>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</si>
  <si>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</si>
  <si>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</si>
  <si>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</si>
  <si>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</si>
  <si>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</si>
  <si>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</si>
  <si>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</si>
  <si>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</si>
  <si>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</si>
  <si>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</si>
  <si>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</si>
  <si>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</si>
  <si>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</si>
  <si>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</si>
  <si>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</si>
  <si>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</si>
  <si>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</si>
  <si>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</si>
  <si>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</si>
  <si>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</si>
  <si>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</si>
  <si>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</si>
  <si>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</si>
  <si>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</si>
  <si>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</si>
  <si>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</si>
  <si>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</si>
  <si>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</si>
  <si>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</si>
  <si>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</si>
  <si>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</si>
  <si>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</si>
  <si>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</si>
  <si>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</si>
  <si>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</si>
  <si>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</si>
  <si>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</si>
  <si>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</si>
  <si>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</si>
  <si>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</si>
  <si>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</si>
  <si>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</si>
  <si>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</si>
  <si>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</si>
  <si>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</si>
  <si>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</si>
  <si>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</si>
  <si>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</si>
  <si>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</si>
  <si>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</si>
  <si>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</si>
  <si>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</si>
  <si>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</si>
  <si>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</si>
  <si>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</si>
  <si>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</si>
  <si>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</si>
  <si>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</si>
  <si>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</si>
  <si>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</si>
  <si>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</si>
  <si>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</si>
  <si>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</si>
  <si>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</si>
  <si>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</si>
  <si>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</si>
  <si>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</si>
  <si>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</si>
  <si>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</si>
  <si>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</si>
  <si>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</si>
  <si>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</si>
  <si>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</si>
  <si>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</si>
  <si>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</si>
  <si>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</si>
  <si>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</si>
  <si>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</si>
  <si>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</si>
  <si>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</si>
  <si>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</si>
  <si>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</si>
  <si>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</si>
  <si>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</si>
  <si>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</si>
  <si>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</si>
  <si>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</si>
  <si>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</si>
  <si>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</si>
  <si>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</si>
  <si>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</si>
  <si>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</si>
  <si>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</si>
  <si>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</si>
  <si>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</si>
  <si>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</si>
  <si>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</si>
  <si>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</si>
  <si>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</si>
  <si>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</si>
  <si>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</si>
  <si>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</si>
  <si>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</si>
  <si>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</si>
  <si>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</si>
  <si>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</si>
  <si>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</si>
  <si>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</si>
  <si>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</si>
  <si>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</si>
  <si>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</si>
  <si>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</si>
  <si>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</si>
  <si>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</si>
  <si>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</si>
  <si>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</si>
  <si>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</si>
  <si>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</si>
  <si>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</si>
  <si>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</si>
  <si>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</si>
  <si>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</si>
  <si>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</si>
  <si>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</si>
  <si>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</si>
  <si>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</si>
  <si>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</si>
  <si>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</si>
  <si>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</si>
  <si>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</si>
  <si>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</si>
  <si>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</si>
  <si>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</si>
  <si>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</si>
  <si>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</si>
  <si>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</si>
  <si>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</si>
  <si>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</si>
  <si>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</si>
  <si>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</si>
  <si>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</si>
  <si>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</si>
  <si>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</si>
  <si>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</si>
  <si>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</si>
  <si>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</si>
  <si>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</si>
  <si>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</si>
  <si>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</si>
  <si>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</si>
  <si>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</si>
  <si>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</si>
  <si>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</si>
  <si>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</si>
  <si>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</si>
  <si>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</si>
  <si>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</si>
  <si>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</si>
  <si>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</si>
  <si>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</si>
  <si>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</si>
  <si>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</si>
  <si>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</si>
  <si>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</si>
  <si>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</si>
  <si>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</si>
  <si>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</si>
  <si>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</si>
  <si>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</si>
  <si>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</si>
  <si>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</si>
  <si>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</si>
  <si>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</si>
  <si>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</si>
  <si>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</si>
  <si>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</si>
  <si>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</si>
  <si>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</si>
  <si>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</si>
  <si>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</si>
  <si>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</si>
  <si>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</si>
  <si>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</si>
  <si>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</si>
  <si>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</si>
  <si>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</si>
  <si>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</si>
  <si>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</si>
  <si>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</si>
  <si>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</si>
  <si>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</si>
  <si>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</si>
  <si>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</si>
  <si>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</si>
  <si>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</si>
  <si>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</si>
  <si>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</si>
  <si>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</si>
  <si>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</si>
  <si>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</si>
  <si>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</si>
  <si>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</si>
  <si>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</si>
  <si>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</si>
  <si>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</si>
  <si>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</si>
  <si>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</si>
  <si>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</si>
  <si>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</si>
  <si>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</si>
  <si>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</si>
  <si>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</si>
  <si>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</si>
  <si>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</si>
  <si>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</si>
  <si>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</si>
  <si>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</si>
  <si>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</si>
  <si>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</si>
  <si>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</si>
  <si>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</si>
  <si>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</si>
  <si>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</si>
  <si>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</si>
  <si>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</si>
  <si>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</si>
  <si>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</si>
  <si>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</si>
  <si>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</si>
  <si>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</si>
  <si>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</si>
  <si>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</si>
  <si>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</si>
  <si>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</si>
  <si>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</si>
  <si>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</si>
  <si>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</si>
  <si>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</si>
  <si>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</si>
  <si>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</si>
  <si>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</si>
  <si>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</si>
  <si>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</si>
  <si>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</si>
  <si>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</si>
  <si>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</si>
  <si>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</si>
  <si>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</si>
  <si>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</si>
  <si>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</si>
  <si>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</si>
  <si>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</si>
  <si>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</si>
  <si>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</si>
  <si>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</si>
  <si>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</si>
  <si>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</si>
  <si>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</si>
  <si>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</si>
  <si>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</si>
  <si>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</si>
  <si>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</si>
  <si>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</si>
  <si>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</si>
  <si>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</si>
  <si>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</si>
  <si>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</si>
  <si>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</si>
  <si>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</si>
  <si>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</si>
  <si>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</si>
  <si>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</si>
  <si>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</si>
  <si>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</si>
  <si>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</si>
  <si>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</si>
  <si>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</si>
  <si>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</si>
  <si>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</si>
  <si>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</si>
  <si>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</si>
  <si>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</si>
  <si>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</si>
  <si>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</si>
  <si>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</si>
  <si>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</si>
  <si>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</si>
  <si>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</si>
  <si>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</si>
  <si>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</si>
  <si>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</si>
  <si>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</si>
  <si>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</si>
  <si>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</si>
  <si>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</si>
  <si>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</si>
  <si>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</si>
  <si>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</si>
  <si>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</si>
  <si>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</si>
  <si>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</si>
  <si>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</si>
  <si>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</si>
  <si>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</si>
  <si>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</si>
  <si>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</si>
  <si>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</si>
  <si>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</si>
  <si>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</si>
  <si>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</si>
  <si>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</si>
  <si>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</si>
  <si>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</si>
  <si>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</si>
  <si>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</si>
  <si>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</si>
  <si>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</si>
  <si>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</si>
  <si>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</si>
  <si>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</si>
  <si>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</si>
  <si>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</si>
  <si>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</si>
  <si>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</si>
  <si>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</si>
  <si>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</si>
  <si>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</si>
  <si>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</si>
  <si>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</si>
  <si>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</si>
  <si>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</si>
  <si>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</si>
  <si>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</si>
  <si>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</si>
  <si>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</si>
  <si>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</si>
  <si>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</si>
  <si>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</si>
  <si>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</si>
  <si>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</si>
  <si>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</si>
  <si>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</si>
  <si>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</si>
  <si>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</si>
  <si>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</si>
  <si>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</si>
  <si>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</si>
  <si>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</si>
  <si>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</si>
  <si>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</si>
  <si>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</si>
  <si>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</si>
  <si>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</si>
  <si>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</si>
  <si>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</si>
  <si>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</si>
  <si>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</si>
  <si>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</si>
  <si>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</si>
  <si>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</si>
  <si>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</si>
  <si>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</si>
  <si>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</si>
  <si>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</si>
  <si>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</si>
  <si>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</si>
  <si>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</si>
  <si>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</si>
  <si>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</si>
  <si>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</si>
  <si>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</si>
  <si>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</si>
  <si>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</si>
  <si>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</si>
  <si>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</si>
  <si>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</si>
  <si>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</si>
  <si>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</si>
  <si>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</si>
  <si>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</si>
  <si>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</si>
  <si>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</si>
  <si>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</si>
  <si>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</si>
  <si>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</si>
  <si>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</si>
  <si>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</si>
  <si>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</si>
  <si>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</si>
  <si>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</si>
  <si>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</si>
  <si>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</si>
  <si>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</si>
  <si>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</si>
  <si>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</si>
  <si>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</si>
  <si>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</si>
  <si>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</si>
  <si>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</si>
  <si>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</si>
  <si>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</si>
  <si>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</si>
  <si>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</si>
  <si>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</si>
  <si>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</si>
  <si>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</si>
  <si>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</si>
  <si>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</si>
  <si>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</si>
  <si>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</si>
  <si>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</si>
  <si>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</si>
  <si>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</si>
  <si>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</si>
  <si>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</si>
  <si>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</si>
  <si>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</si>
  <si>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</si>
  <si>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</si>
  <si>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</si>
  <si>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</si>
  <si>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</si>
  <si>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</si>
  <si>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</si>
  <si>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</si>
  <si>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</si>
  <si>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</si>
  <si>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</si>
  <si>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</si>
  <si>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</si>
  <si>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</si>
  <si>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</si>
  <si>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</si>
  <si>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</si>
  <si>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</si>
  <si>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</si>
  <si>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</si>
  <si>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</si>
  <si>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</si>
  <si>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</si>
  <si>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</si>
  <si>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</si>
  <si>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</si>
  <si>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</si>
  <si>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</si>
  <si>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</si>
  <si>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</si>
  <si>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</si>
  <si>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</si>
  <si>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</si>
  <si>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</si>
  <si>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</si>
  <si>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</si>
  <si>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</si>
  <si>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</si>
  <si>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</si>
  <si>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</si>
  <si>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</si>
  <si>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</si>
  <si>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</si>
  <si>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</si>
  <si>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</si>
  <si>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</si>
  <si>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</si>
  <si>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</si>
  <si>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</si>
  <si>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</si>
  <si>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</si>
  <si>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</si>
  <si>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</si>
  <si>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</si>
  <si>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</si>
  <si>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</si>
  <si>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</si>
  <si>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</si>
  <si>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</si>
  <si>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</si>
  <si>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</si>
  <si>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</si>
  <si>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</si>
  <si>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</si>
  <si>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</si>
  <si>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</si>
  <si>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</si>
  <si>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</si>
  <si>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</si>
  <si>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</si>
  <si>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</si>
  <si>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</si>
  <si>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</si>
  <si>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</si>
  <si>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</si>
  <si>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</si>
  <si>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</si>
  <si>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</si>
  <si>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</si>
  <si>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</si>
  <si>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</si>
  <si>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</si>
  <si>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</si>
  <si>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</si>
  <si>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</si>
  <si>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</si>
  <si>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</si>
  <si>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</si>
  <si>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</si>
  <si>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</si>
  <si>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</si>
  <si>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</si>
  <si>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</si>
  <si>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</si>
  <si>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</si>
  <si>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</si>
  <si>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</si>
  <si>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</si>
  <si>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</si>
  <si>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</si>
  <si>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</si>
  <si>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</si>
  <si>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</si>
  <si>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</si>
  <si>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</si>
  <si>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</si>
  <si>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</si>
  <si>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</si>
  <si>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</si>
  <si>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</si>
  <si>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</si>
  <si>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</si>
  <si>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</si>
  <si>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</si>
  <si>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</si>
  <si>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</si>
  <si>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</si>
  <si>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</si>
  <si>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</si>
  <si>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</si>
  <si>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</si>
  <si>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</si>
  <si>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</si>
  <si>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</si>
  <si>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</si>
  <si>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</si>
  <si>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</si>
  <si>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</si>
  <si>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</si>
  <si>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</si>
  <si>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</si>
  <si>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</si>
  <si>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</si>
  <si>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</si>
  <si>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</si>
  <si>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</si>
  <si>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</si>
  <si>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</si>
  <si>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</si>
  <si>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</si>
  <si>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</si>
  <si>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</si>
  <si>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</si>
  <si>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</si>
  <si>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</si>
  <si>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</si>
  <si>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</si>
  <si>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</si>
  <si>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</si>
  <si>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</si>
  <si>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</si>
  <si>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</si>
  <si>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</si>
  <si>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</si>
  <si>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</si>
  <si>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</si>
  <si>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</si>
  <si>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</si>
  <si>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</si>
  <si>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</si>
  <si>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</si>
  <si>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</si>
  <si>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</si>
  <si>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</si>
  <si>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</si>
  <si>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</si>
  <si>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</si>
  <si>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</si>
  <si>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</si>
  <si>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</si>
  <si>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</si>
  <si>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</si>
  <si>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</si>
  <si>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</si>
  <si>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</si>
  <si>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</si>
  <si>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</si>
  <si>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</si>
  <si>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</si>
  <si>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</si>
  <si>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</si>
  <si>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</si>
  <si>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</si>
  <si>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</si>
  <si>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</si>
  <si>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</si>
  <si>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</si>
  <si>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</si>
  <si>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</si>
  <si>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</si>
  <si>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</si>
  <si>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</si>
  <si>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</si>
  <si>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</si>
  <si>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</si>
  <si>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</si>
  <si>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</si>
  <si>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</si>
  <si>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</si>
  <si>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</si>
  <si>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</si>
  <si>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</si>
  <si>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</si>
  <si>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</si>
  <si>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</si>
  <si>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</si>
  <si>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</si>
  <si>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</si>
  <si>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</si>
  <si>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</si>
  <si>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</si>
  <si>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</si>
  <si>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</si>
  <si>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</si>
  <si>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</si>
  <si>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</si>
  <si>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</si>
  <si>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</si>
  <si>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</si>
  <si>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</si>
  <si>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</si>
  <si>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</si>
  <si>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</si>
  <si>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</si>
  <si>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</si>
  <si>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</si>
  <si>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</si>
  <si>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</si>
  <si>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</si>
  <si>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</si>
  <si>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</si>
  <si>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</si>
  <si>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</si>
  <si>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</si>
  <si>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</si>
  <si>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</si>
  <si>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</si>
  <si>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</si>
  <si>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</si>
  <si>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</si>
  <si>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</si>
  <si>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</si>
  <si>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</si>
  <si>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</si>
  <si>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</si>
  <si>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</si>
  <si>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</si>
  <si>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</si>
  <si>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</si>
  <si>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</si>
  <si>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</si>
  <si>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</si>
  <si>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</si>
  <si>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</si>
  <si>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</si>
  <si>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</si>
  <si>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</si>
  <si>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</si>
  <si>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</si>
  <si>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</si>
  <si>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</si>
  <si>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</si>
  <si>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</si>
  <si>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</si>
  <si>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</si>
  <si>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</si>
  <si>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</si>
  <si>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</si>
  <si>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</si>
  <si>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</si>
  <si>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</si>
  <si>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</si>
  <si>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</si>
  <si>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</si>
  <si>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</si>
  <si>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</si>
  <si>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</si>
  <si>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</si>
  <si>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</si>
  <si>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</si>
  <si>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</si>
  <si>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</si>
  <si>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</si>
  <si>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</si>
  <si>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</si>
  <si>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</si>
  <si>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</si>
  <si>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</si>
  <si>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</si>
  <si>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</si>
  <si>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</si>
  <si>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</si>
  <si>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</si>
  <si>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</si>
  <si>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</si>
  <si>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</si>
  <si>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</si>
  <si>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</si>
  <si>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</si>
  <si>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</si>
  <si>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</si>
  <si>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</si>
  <si>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</si>
  <si>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</si>
  <si>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</si>
  <si>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</si>
  <si>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</si>
  <si>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</si>
  <si>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</si>
  <si>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</si>
  <si>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</si>
  <si>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</si>
  <si>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</si>
  <si>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</si>
  <si>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</si>
  <si>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</si>
  <si>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</si>
  <si>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</si>
  <si>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</si>
  <si>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</si>
  <si>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</si>
  <si>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</si>
  <si>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</si>
  <si>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</si>
  <si>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</si>
  <si>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</si>
  <si>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</si>
  <si>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</si>
  <si>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</si>
  <si>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</si>
  <si>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</si>
  <si>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</si>
  <si>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</si>
  <si>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</si>
  <si>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</si>
  <si>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</si>
  <si>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</si>
  <si>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</si>
  <si>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</si>
  <si>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</si>
  <si>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</si>
  <si>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</si>
  <si>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</si>
  <si>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</si>
  <si>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</si>
  <si>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</si>
  <si>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</si>
  <si>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</si>
  <si>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</si>
  <si>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</si>
  <si>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</si>
  <si>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</si>
  <si>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</si>
  <si>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</si>
  <si>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</si>
  <si>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</si>
  <si>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</si>
  <si>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</si>
  <si>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</si>
  <si>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</si>
  <si>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</si>
  <si>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</si>
  <si>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</si>
  <si>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</si>
  <si>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</si>
  <si>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</si>
  <si>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</si>
  <si>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</si>
  <si>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</si>
  <si>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</si>
  <si>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</si>
  <si>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</si>
  <si>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</si>
  <si>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</si>
  <si>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</si>
  <si>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</si>
  <si>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</si>
  <si>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</si>
  <si>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</si>
  <si>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</si>
  <si>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</si>
  <si>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</si>
  <si>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</si>
  <si>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</si>
  <si>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</si>
  <si>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</si>
  <si>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</si>
  <si>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</si>
  <si>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</si>
  <si>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</si>
  <si>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</si>
  <si>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</si>
  <si>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</si>
  <si>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</si>
  <si>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</si>
  <si>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</si>
  <si>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</si>
  <si>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</si>
  <si>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</si>
  <si>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</si>
  <si>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</si>
  <si>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</si>
  <si>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</si>
  <si>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</si>
  <si>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</si>
  <si>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</si>
  <si>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</si>
  <si>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</si>
  <si>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</si>
  <si>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</si>
  <si>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</si>
  <si>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</si>
  <si>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</si>
  <si>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</si>
  <si>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</si>
  <si>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</si>
  <si>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</si>
  <si>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</si>
  <si>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</si>
  <si>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</si>
  <si>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</si>
  <si>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</si>
  <si>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</si>
  <si>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</si>
  <si>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</si>
  <si>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</si>
  <si>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</si>
  <si>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</si>
  <si>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</si>
  <si>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</si>
  <si>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</si>
  <si>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</si>
  <si>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</si>
  <si>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</si>
  <si>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</si>
  <si>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</si>
  <si>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</si>
  <si>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</si>
  <si>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</si>
  <si>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</si>
  <si>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</si>
  <si>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</si>
  <si>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</si>
  <si>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</si>
  <si>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</si>
  <si>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</si>
  <si>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</si>
  <si>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</si>
  <si>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</si>
  <si>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</si>
  <si>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</si>
  <si>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</si>
  <si>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</si>
  <si>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</si>
  <si>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</si>
  <si>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</si>
  <si>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</si>
  <si>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</si>
  <si>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</si>
  <si>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</si>
  <si>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</si>
  <si>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</si>
  <si>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</si>
  <si>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</si>
  <si>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</si>
  <si>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</si>
  <si>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</si>
  <si>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</si>
  <si>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</si>
  <si>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</si>
  <si>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</si>
  <si>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</si>
  <si>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</si>
  <si>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</si>
  <si>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</si>
  <si>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</si>
  <si>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</si>
  <si>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</si>
  <si>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</si>
  <si>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</si>
  <si>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</si>
  <si>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</si>
  <si>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</si>
  <si>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</si>
  <si>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</si>
  <si>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</si>
  <si>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</si>
  <si>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</si>
  <si>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</si>
  <si>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</si>
  <si>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</si>
  <si>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</si>
  <si>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</si>
  <si>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</si>
  <si>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</si>
  <si>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</si>
  <si>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</si>
  <si>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</si>
  <si>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</si>
  <si>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</si>
  <si>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</si>
  <si>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</si>
  <si>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</si>
  <si>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</si>
  <si>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</si>
  <si>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</si>
  <si>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</si>
  <si>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</si>
  <si>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</si>
  <si>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</si>
  <si>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</si>
  <si>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</si>
  <si>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</si>
  <si>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</si>
  <si>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</si>
  <si>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</si>
  <si>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</si>
  <si>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</si>
  <si>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</si>
  <si>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</si>
  <si>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</si>
  <si>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</si>
  <si>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</si>
  <si>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</si>
  <si>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</si>
  <si>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</si>
  <si>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</si>
  <si>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</si>
  <si>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</si>
  <si>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</si>
  <si>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</si>
  <si>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</si>
  <si>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</si>
  <si>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</si>
  <si>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</si>
  <si>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</si>
  <si>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</si>
  <si>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</si>
  <si>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</si>
  <si>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</si>
  <si>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</si>
  <si>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</si>
  <si>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</si>
  <si>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</si>
  <si>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</si>
  <si>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</si>
  <si>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</si>
  <si>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</si>
  <si>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</si>
  <si>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</si>
  <si>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</si>
  <si>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</si>
  <si>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</si>
  <si>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</si>
  <si>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</si>
  <si>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</si>
  <si>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</si>
  <si>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</si>
  <si>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</si>
  <si>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</si>
  <si>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</si>
  <si>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</si>
  <si>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</si>
  <si>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</si>
  <si>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</si>
  <si>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</si>
  <si>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</si>
  <si>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</si>
  <si>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</si>
  <si>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</si>
  <si>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</si>
  <si>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</si>
  <si>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</si>
  <si>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</si>
  <si>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</si>
  <si>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</si>
  <si>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</si>
  <si>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</si>
  <si>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</si>
  <si>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</si>
  <si>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</si>
  <si>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</si>
  <si>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</si>
  <si>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</si>
  <si>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</si>
  <si>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</si>
  <si>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</si>
  <si>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</si>
  <si>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</si>
  <si>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</si>
  <si>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</si>
  <si>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</si>
  <si>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</si>
  <si>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</si>
  <si>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</si>
  <si>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</si>
  <si>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</si>
  <si>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</si>
  <si>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</si>
  <si>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</si>
  <si>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</si>
  <si>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</si>
  <si>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</si>
  <si>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</si>
  <si>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</si>
  <si>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</si>
  <si>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</si>
  <si>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</si>
  <si>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</si>
  <si>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</si>
  <si>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</si>
  <si>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</si>
  <si>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</si>
  <si>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</si>
  <si>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</si>
  <si>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</si>
  <si>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</si>
  <si>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</si>
  <si>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</si>
  <si>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</si>
  <si>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</si>
  <si>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</si>
  <si>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</si>
  <si>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</si>
  <si>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</si>
  <si>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</si>
  <si>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</si>
  <si>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</si>
  <si>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</si>
  <si>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</si>
  <si>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</si>
  <si>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</si>
  <si>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</si>
  <si>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</si>
  <si>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</si>
  <si>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</si>
  <si>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</si>
  <si>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</si>
  <si>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</si>
  <si>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</si>
  <si>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</si>
  <si>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</si>
  <si>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</si>
  <si>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</si>
  <si>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</si>
  <si>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</si>
  <si>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</si>
  <si>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</si>
  <si>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</si>
  <si>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</si>
  <si>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</si>
  <si>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</si>
  <si>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</si>
  <si>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</si>
  <si>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</si>
  <si>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</si>
  <si>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</si>
  <si>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</si>
  <si>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</si>
  <si>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</si>
  <si>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</si>
  <si>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</si>
  <si>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</si>
  <si>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</si>
  <si>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</si>
  <si>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</si>
  <si>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</si>
  <si>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</si>
  <si>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</si>
  <si>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</si>
  <si>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</si>
  <si>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</si>
  <si>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</si>
  <si>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</si>
  <si>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</si>
  <si>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</si>
  <si>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</si>
  <si>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</si>
  <si>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</si>
  <si>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</si>
  <si>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</si>
  <si>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</si>
  <si>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</si>
  <si>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</si>
  <si>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</si>
  <si>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</si>
  <si>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</si>
  <si>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</si>
  <si>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</si>
  <si>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</si>
  <si>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</si>
  <si>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</si>
  <si>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</si>
  <si>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</si>
  <si>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</si>
  <si>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</si>
  <si>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</si>
  <si>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</si>
  <si>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</si>
  <si>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</si>
  <si>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</si>
  <si>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</si>
  <si>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</si>
  <si>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</si>
  <si>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</si>
  <si>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</si>
  <si>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</si>
  <si>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</si>
  <si>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</si>
  <si>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</si>
  <si>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</si>
  <si>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</si>
  <si>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</si>
  <si>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</si>
  <si>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</si>
  <si>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</si>
  <si>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</si>
  <si>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</si>
  <si>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</si>
  <si>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</si>
  <si>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</si>
  <si>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</si>
  <si>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</si>
  <si>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</si>
  <si>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</si>
  <si>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</si>
  <si>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</si>
  <si>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</si>
  <si>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</si>
  <si>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</si>
  <si>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</si>
  <si>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</si>
  <si>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</si>
  <si>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</si>
  <si>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</si>
  <si>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</si>
  <si>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</si>
  <si>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</si>
  <si>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</si>
  <si>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</si>
  <si>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</si>
  <si>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</si>
  <si>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</si>
  <si>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</si>
  <si>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</si>
  <si>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</si>
  <si>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</si>
  <si>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</si>
  <si>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</si>
  <si>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</si>
  <si>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</si>
  <si>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</si>
  <si>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</si>
  <si>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</si>
  <si>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</si>
  <si>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</si>
  <si>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</si>
  <si>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</si>
  <si>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</si>
  <si>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</si>
  <si>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</si>
  <si>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</si>
  <si>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</si>
  <si>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</si>
  <si>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</si>
  <si>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</si>
  <si>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</si>
  <si>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</si>
  <si>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</si>
  <si>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</si>
  <si>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</si>
  <si>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</si>
  <si>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</si>
  <si>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</si>
  <si>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</si>
  <si>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</si>
  <si>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</si>
  <si>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</si>
  <si>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</si>
  <si>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</si>
  <si>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</si>
  <si>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</si>
  <si>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</si>
  <si>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</si>
  <si>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</si>
  <si>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</si>
  <si>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</si>
  <si>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</si>
  <si>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</si>
  <si>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</si>
  <si>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</si>
  <si>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</si>
  <si>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</si>
  <si>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</si>
  <si>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</si>
  <si>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</si>
  <si>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</si>
  <si>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</si>
  <si>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</si>
  <si>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</si>
  <si>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</si>
  <si>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</si>
  <si>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</si>
  <si>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</si>
  <si>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</si>
  <si>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</si>
  <si>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</si>
  <si>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</si>
  <si>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</si>
  <si>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</si>
  <si>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</si>
  <si>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</si>
  <si>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</si>
  <si>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</si>
  <si>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</si>
  <si>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</si>
  <si>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</si>
  <si>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</si>
  <si>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</si>
  <si>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</si>
  <si>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</si>
  <si>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</si>
  <si>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</si>
  <si>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</si>
  <si>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</si>
  <si>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</si>
  <si>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</si>
  <si>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</si>
  <si>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</si>
  <si>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</si>
  <si>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</si>
  <si>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</si>
  <si>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</si>
  <si>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</si>
  <si>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</si>
  <si>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</si>
  <si>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</si>
  <si>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</si>
  <si>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</si>
  <si>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</si>
  <si>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</si>
  <si>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</si>
  <si>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</si>
  <si>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</si>
  <si>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</si>
  <si>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</si>
  <si>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</si>
  <si>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</si>
  <si>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</si>
  <si>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</si>
  <si>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</si>
  <si>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</si>
  <si>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</si>
  <si>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</si>
  <si>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</si>
  <si>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</si>
  <si>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</si>
  <si>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</si>
  <si>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</si>
  <si>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</si>
  <si>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</si>
  <si>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</si>
  <si>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</si>
  <si>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</si>
  <si>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</si>
  <si>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</si>
  <si>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</si>
  <si>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</si>
  <si>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</si>
  <si>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</si>
  <si>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</si>
  <si>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</si>
  <si>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</si>
  <si>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</si>
  <si>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</si>
  <si>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</si>
  <si>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</si>
  <si>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</si>
  <si>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</si>
  <si>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</si>
  <si>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</si>
  <si>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</si>
  <si>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</si>
  <si>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</si>
  <si>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</si>
  <si>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</si>
  <si>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</si>
  <si>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</si>
  <si>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</si>
  <si>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</si>
  <si>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</si>
  <si>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</si>
  <si>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</si>
  <si>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</si>
  <si>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</si>
  <si>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</si>
  <si>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</si>
  <si>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</si>
  <si>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</si>
  <si>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</si>
  <si>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</si>
  <si>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</si>
  <si>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</si>
  <si>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</si>
  <si>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</si>
  <si>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</si>
  <si>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</si>
  <si>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</si>
  <si>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</si>
  <si>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</si>
  <si>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</si>
  <si>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</si>
  <si>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</si>
  <si>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</si>
  <si>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</si>
  <si>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</si>
  <si>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</si>
  <si>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</si>
  <si>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</si>
  <si>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</si>
  <si>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</si>
  <si>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</si>
  <si>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</si>
  <si>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</si>
  <si>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</si>
  <si>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</si>
  <si>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</si>
  <si>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</si>
  <si>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</si>
  <si>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</si>
  <si>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</si>
  <si>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</si>
  <si>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</si>
  <si>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</si>
  <si>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</si>
  <si>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</si>
  <si>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</si>
  <si>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</si>
  <si>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</si>
  <si>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</si>
  <si>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</si>
  <si>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</si>
  <si>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</si>
  <si>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</si>
  <si>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</si>
  <si>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</si>
  <si>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</si>
  <si>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</si>
  <si>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</si>
  <si>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</si>
  <si>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</si>
  <si>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</si>
  <si>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</si>
  <si>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</si>
  <si>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</si>
  <si>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</si>
  <si>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</si>
  <si>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</si>
  <si>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</si>
  <si>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</si>
  <si>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</si>
  <si>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</si>
  <si>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</si>
  <si>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</si>
  <si>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</si>
  <si>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</si>
  <si>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</si>
  <si>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</si>
  <si>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</si>
  <si>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</si>
  <si>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</si>
  <si>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</si>
  <si>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</si>
  <si>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</si>
  <si>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</si>
  <si>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</si>
  <si>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</si>
  <si>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</si>
  <si>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</si>
  <si>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</si>
  <si>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</si>
  <si>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</si>
  <si>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</si>
  <si>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</si>
  <si>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</si>
  <si>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</si>
  <si>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</si>
  <si>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</si>
  <si>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</si>
  <si>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</si>
  <si>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</si>
  <si>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</si>
  <si>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</si>
  <si>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</si>
  <si>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</si>
  <si>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</si>
  <si>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</si>
  <si>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</si>
  <si>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</si>
  <si>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</si>
  <si>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</si>
  <si>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</si>
  <si>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</si>
  <si>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</si>
  <si>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</si>
  <si>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</si>
  <si>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</si>
  <si>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</si>
  <si>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</si>
  <si>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</si>
  <si>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</si>
  <si>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</si>
  <si>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</si>
  <si>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</si>
  <si>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</si>
  <si>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</si>
  <si>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</si>
  <si>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</si>
  <si>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</si>
  <si>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</si>
  <si>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</si>
  <si>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</si>
  <si>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</si>
  <si>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</si>
  <si>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</si>
  <si>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</si>
  <si>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</si>
  <si>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</si>
  <si>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</si>
  <si>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</si>
  <si>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</si>
  <si>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</si>
  <si>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</si>
  <si>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</si>
  <si>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</si>
  <si>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</si>
  <si>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</si>
  <si>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</si>
  <si>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</si>
  <si>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</si>
  <si>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</si>
  <si>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</si>
  <si>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</si>
  <si>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</si>
  <si>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</si>
  <si>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</si>
  <si>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</si>
  <si>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</si>
  <si>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</si>
  <si>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</si>
  <si>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</si>
  <si>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</si>
  <si>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</si>
  <si>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</si>
  <si>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</si>
  <si>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</si>
  <si>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</si>
  <si>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</si>
  <si>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</si>
  <si>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</si>
  <si>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</si>
  <si>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</si>
  <si>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</si>
  <si>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</si>
  <si>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</si>
  <si>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</si>
  <si>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</si>
  <si>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</si>
  <si>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</si>
  <si>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</si>
  <si>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</si>
  <si>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</si>
  <si>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</si>
  <si>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</si>
  <si>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</si>
  <si>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</si>
  <si>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</si>
  <si>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</si>
  <si>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</si>
  <si>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</si>
  <si>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</si>
  <si>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</si>
  <si>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</si>
  <si>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</si>
  <si>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</si>
  <si>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</si>
  <si>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</si>
  <si>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</si>
  <si>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</si>
  <si>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</si>
  <si>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</si>
  <si>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</si>
  <si>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</si>
  <si>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</si>
  <si>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</si>
  <si>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</si>
  <si>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</si>
  <si>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</si>
  <si>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</si>
  <si>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</si>
  <si>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</si>
  <si>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</si>
  <si>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</si>
  <si>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</si>
  <si>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</si>
  <si>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</si>
  <si>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</si>
  <si>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</si>
  <si>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</si>
  <si>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</si>
  <si>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</si>
  <si>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</si>
  <si>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</si>
  <si>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</si>
  <si>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</si>
  <si>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</si>
  <si>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</si>
  <si>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</si>
  <si>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</si>
  <si>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</si>
  <si>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</si>
  <si>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</si>
  <si>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</si>
  <si>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</si>
  <si>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</si>
  <si>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</si>
  <si>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</si>
  <si>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</si>
  <si>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</si>
  <si>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</si>
  <si>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</si>
  <si>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</si>
  <si>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</si>
  <si>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</si>
  <si>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</si>
  <si>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</si>
  <si>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</si>
  <si>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</si>
  <si>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</si>
  <si>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</si>
  <si>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</si>
  <si>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</si>
  <si>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</si>
  <si>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</si>
  <si>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</si>
  <si>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</si>
  <si>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</si>
  <si>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</si>
  <si>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</si>
  <si>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</si>
  <si>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</si>
  <si>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</si>
  <si>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</si>
  <si>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</si>
  <si>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</si>
  <si>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</si>
  <si>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</si>
  <si>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</si>
  <si>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</si>
  <si>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</si>
  <si>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</si>
  <si>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</si>
  <si>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</si>
  <si>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</si>
  <si>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</si>
  <si>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</si>
  <si>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</si>
  <si>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</si>
  <si>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</si>
  <si>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</si>
  <si>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</si>
  <si>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</si>
  <si>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</si>
  <si>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</si>
  <si>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</si>
  <si>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</si>
  <si>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</si>
  <si>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</si>
  <si>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</si>
  <si>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</si>
  <si>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</si>
  <si>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</si>
  <si>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</si>
  <si>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</si>
  <si>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</si>
  <si>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</si>
  <si>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</si>
  <si>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</si>
  <si>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</si>
  <si>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</si>
  <si>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</si>
  <si>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</si>
  <si>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</si>
  <si>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</si>
  <si>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</si>
  <si>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</si>
  <si>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</si>
  <si>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</si>
  <si>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</si>
  <si>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</si>
  <si>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</si>
  <si>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</si>
  <si>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</si>
  <si>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</si>
  <si>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</si>
  <si>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</si>
  <si>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</si>
  <si>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</si>
  <si>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</si>
  <si>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</si>
  <si>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</si>
  <si>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</si>
  <si>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</si>
  <si>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</si>
  <si>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</si>
  <si>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</si>
  <si>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</si>
  <si>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</si>
  <si>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</si>
  <si>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</si>
  <si>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</si>
  <si>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</si>
  <si>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</si>
  <si>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</si>
  <si>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</si>
  <si>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</si>
  <si>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</si>
  <si>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</si>
  <si>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</si>
  <si>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</si>
  <si>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</si>
  <si>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</si>
  <si>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</si>
  <si>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</si>
  <si>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</si>
  <si>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</si>
  <si>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</si>
  <si>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</si>
  <si>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</si>
  <si>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</si>
  <si>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</si>
  <si>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</si>
  <si>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</si>
  <si>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</si>
  <si>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</si>
  <si>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</si>
  <si>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</si>
  <si>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</si>
  <si>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</si>
  <si>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</si>
  <si>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</si>
  <si>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</si>
  <si>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</si>
  <si>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</si>
  <si>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</si>
  <si>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</si>
  <si>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</si>
  <si>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</si>
  <si>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</si>
  <si>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</si>
  <si>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</si>
  <si>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</si>
  <si>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</si>
  <si>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</si>
  <si>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</si>
  <si>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</si>
  <si>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</si>
  <si>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</si>
  <si>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</si>
  <si>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</si>
  <si>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</si>
  <si>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</si>
  <si>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</si>
  <si>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</si>
  <si>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</si>
  <si>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</si>
  <si>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</si>
  <si>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</si>
  <si>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</si>
  <si>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</si>
  <si>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</si>
  <si>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</si>
  <si>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</si>
  <si>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</si>
  <si>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</si>
  <si>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</si>
  <si>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</si>
  <si>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</si>
  <si>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</si>
  <si>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</si>
  <si>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</si>
  <si>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</si>
  <si>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</si>
  <si>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</si>
  <si>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</si>
  <si>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</si>
  <si>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</si>
  <si>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</si>
  <si>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</si>
  <si>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</si>
  <si>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</si>
  <si>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</si>
  <si>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</si>
  <si>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</si>
  <si>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</si>
  <si>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</si>
  <si>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</si>
  <si>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</si>
  <si>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</si>
  <si>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</si>
  <si>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</si>
  <si>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</si>
  <si>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</si>
  <si>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</si>
  <si>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</si>
  <si>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</si>
  <si>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</si>
  <si>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</si>
  <si>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</si>
  <si>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</si>
  <si>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</si>
  <si>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</si>
  <si>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</si>
  <si>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</si>
  <si>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</si>
  <si>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</si>
  <si>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</si>
  <si>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</si>
  <si>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</si>
  <si>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</si>
  <si>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</si>
  <si>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</si>
  <si>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</si>
  <si>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</si>
  <si>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</si>
  <si>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</si>
  <si>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</si>
  <si>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</si>
  <si>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</si>
  <si>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</si>
  <si>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</si>
  <si>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</si>
  <si>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</si>
  <si>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</si>
  <si>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</si>
  <si>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</si>
  <si>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</si>
  <si>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</si>
  <si>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</si>
  <si>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</si>
  <si>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</si>
  <si>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</si>
  <si>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</si>
  <si>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</si>
  <si>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</si>
  <si>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</si>
  <si>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</si>
  <si>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</si>
  <si>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</si>
  <si>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</si>
  <si>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</si>
  <si>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</si>
  <si>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</si>
  <si>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</si>
  <si>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</si>
  <si>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</si>
  <si>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</si>
  <si>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</si>
  <si>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</si>
  <si>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</si>
  <si>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</si>
  <si>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</si>
  <si>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</si>
  <si>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</si>
  <si>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</si>
  <si>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</si>
  <si>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</si>
  <si>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</si>
  <si>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</si>
  <si>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</si>
  <si>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</si>
  <si>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</si>
  <si>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</si>
  <si>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</si>
  <si>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</si>
  <si>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</si>
  <si>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</si>
  <si>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</si>
  <si>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</si>
  <si>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</si>
  <si>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</si>
  <si>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</si>
  <si>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</si>
  <si>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</si>
  <si>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</si>
  <si>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</si>
  <si>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</si>
  <si>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</si>
  <si>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</si>
  <si>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</si>
  <si>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</si>
  <si>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</si>
  <si>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</si>
  <si>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</si>
  <si>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</si>
  <si>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</si>
  <si>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</si>
  <si>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</si>
  <si>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</si>
  <si>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</si>
  <si>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</si>
  <si>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</si>
  <si>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</si>
  <si>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</si>
  <si>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</si>
  <si>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</si>
  <si>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</si>
  <si>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</si>
  <si>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</si>
  <si>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</si>
  <si>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</si>
  <si>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</si>
  <si>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</si>
  <si>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</si>
  <si>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</si>
  <si>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</si>
  <si>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</si>
  <si>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</si>
  <si>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</si>
  <si>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</si>
  <si>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</si>
  <si>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</si>
  <si>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</si>
  <si>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</si>
  <si>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</si>
  <si>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</si>
  <si>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</si>
  <si>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</si>
  <si>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</si>
  <si>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</si>
  <si>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</si>
  <si>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</si>
  <si>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</si>
  <si>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</si>
  <si>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</si>
  <si>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</si>
  <si>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</si>
  <si>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</si>
  <si>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</si>
  <si>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</si>
  <si>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</si>
  <si>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</si>
  <si>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</si>
  <si>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</si>
  <si>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</si>
  <si>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</si>
  <si>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</si>
  <si>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</si>
  <si>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</si>
  <si>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</si>
  <si>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</si>
  <si>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</si>
  <si>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</si>
  <si>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</si>
  <si>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</si>
  <si>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</si>
  <si>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</si>
  <si>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</si>
  <si>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</si>
  <si>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</si>
  <si>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</si>
  <si>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</si>
  <si>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</si>
  <si>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</si>
  <si>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</si>
  <si>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</si>
  <si>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</si>
  <si>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</si>
  <si>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</si>
  <si>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</si>
  <si>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</si>
  <si>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</si>
  <si>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</si>
  <si>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</si>
  <si>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</si>
  <si>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</si>
  <si>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</si>
  <si>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</si>
  <si>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</si>
  <si>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</si>
  <si>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</si>
  <si>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</si>
  <si>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</si>
  <si>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</si>
  <si>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</si>
  <si>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</si>
  <si>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</si>
  <si>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</si>
  <si>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</si>
  <si>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</si>
  <si>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</si>
  <si>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</si>
  <si>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</si>
  <si>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</si>
  <si>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</si>
  <si>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</si>
  <si>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</si>
  <si>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</si>
  <si>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</si>
  <si>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</si>
  <si>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</si>
  <si>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</si>
  <si>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</si>
  <si>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</si>
  <si>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</si>
  <si>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</si>
  <si>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</si>
  <si>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</si>
  <si>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</si>
  <si>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</si>
  <si>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</si>
  <si>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</si>
  <si>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</si>
  <si>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</si>
  <si>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</si>
  <si>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</si>
  <si>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</si>
  <si>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</si>
  <si>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</si>
  <si>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</si>
  <si>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</si>
  <si>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</si>
  <si>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</si>
  <si>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</si>
  <si>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</si>
  <si>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</si>
  <si>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</si>
  <si>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</si>
  <si>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</si>
  <si>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</si>
  <si>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</si>
  <si>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</si>
  <si>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</si>
  <si>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</si>
  <si>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</si>
  <si>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</si>
  <si>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</si>
  <si>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</si>
  <si>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</si>
  <si>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</si>
  <si>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</si>
  <si>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</si>
  <si>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</si>
  <si>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</si>
  <si>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</si>
  <si>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</si>
  <si>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</si>
  <si>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</si>
  <si>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</si>
  <si>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</si>
  <si>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</si>
  <si>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</si>
  <si>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</si>
  <si>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</si>
  <si>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</si>
  <si>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</si>
  <si>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</si>
  <si>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</si>
  <si>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</si>
  <si>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</si>
  <si>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</si>
  <si>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</si>
  <si>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</si>
  <si>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</si>
  <si>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</si>
  <si>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</si>
  <si>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</si>
  <si>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</si>
  <si>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</si>
  <si>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</si>
  <si>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</si>
  <si>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</si>
  <si>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</si>
  <si>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</si>
  <si>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</si>
  <si>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</si>
  <si>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</si>
  <si>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</si>
  <si>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</si>
  <si>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</si>
  <si>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</si>
  <si>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</si>
  <si>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</si>
  <si>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</si>
  <si>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</si>
  <si>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</si>
  <si>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</si>
  <si>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</si>
  <si>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</si>
  <si>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</si>
  <si>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</si>
  <si>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</si>
  <si>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</si>
  <si>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</si>
  <si>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</si>
  <si>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</si>
  <si>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</si>
  <si>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</si>
  <si>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</si>
  <si>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</si>
  <si>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</si>
  <si>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</si>
  <si>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</si>
  <si>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</si>
  <si>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</si>
  <si>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</si>
  <si>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</si>
  <si>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</si>
  <si>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</si>
  <si>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</si>
  <si>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</si>
  <si>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</si>
  <si>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</si>
  <si>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</si>
  <si>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</si>
  <si>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</si>
  <si>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</si>
  <si>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</si>
  <si>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</si>
  <si>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</si>
  <si>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</si>
  <si>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</si>
  <si>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</si>
  <si>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</si>
  <si>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</si>
  <si>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</si>
  <si>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</si>
  <si>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</si>
  <si>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</si>
  <si>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</si>
  <si>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</si>
  <si>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</si>
  <si>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</si>
  <si>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</si>
  <si>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</si>
  <si>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</si>
  <si>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</si>
  <si>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</si>
  <si>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</si>
  <si>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</si>
  <si>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</si>
  <si>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</si>
  <si>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</si>
  <si>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</si>
  <si>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</si>
  <si>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</si>
  <si>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</si>
  <si>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</si>
  <si>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</si>
  <si>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</si>
  <si>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</si>
  <si>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</si>
  <si>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</si>
  <si>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</si>
  <si>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</si>
  <si>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</si>
  <si>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</si>
  <si>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</si>
  <si>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</si>
  <si>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</si>
  <si>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</si>
  <si>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</si>
  <si>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</si>
  <si>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</si>
  <si>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</si>
  <si>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</si>
  <si>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</si>
  <si>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</si>
  <si>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</si>
  <si>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</si>
  <si>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</si>
  <si>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</si>
  <si>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</si>
  <si>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</si>
  <si>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</si>
  <si>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</si>
  <si>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</si>
  <si>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</si>
  <si>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</si>
  <si>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</si>
  <si>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</si>
  <si>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</si>
  <si>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</si>
  <si>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</si>
  <si>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</si>
  <si>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</si>
  <si>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</si>
  <si>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</si>
  <si>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</si>
  <si>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</si>
  <si>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</si>
  <si>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</si>
  <si>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</si>
  <si>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</si>
  <si>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</si>
  <si>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</si>
  <si>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</si>
  <si>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</si>
  <si>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</si>
  <si>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</si>
  <si>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</si>
  <si>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</si>
  <si>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</si>
  <si>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</si>
  <si>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</si>
  <si>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</si>
  <si>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</si>
  <si>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</si>
  <si>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</si>
  <si>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</si>
  <si>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</si>
  <si>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</si>
  <si>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</si>
  <si>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</si>
  <si>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</si>
  <si>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</si>
  <si>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</si>
  <si>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</si>
  <si>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</si>
  <si>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</si>
  <si>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</si>
  <si>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</si>
  <si>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</si>
  <si>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</si>
  <si>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</si>
  <si>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</si>
  <si>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</si>
  <si>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</si>
  <si>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</si>
  <si>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</si>
  <si>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</si>
  <si>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</si>
  <si>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</si>
  <si>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</si>
  <si>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</si>
  <si>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</si>
  <si>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</si>
  <si>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</si>
  <si>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</si>
  <si>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</si>
  <si>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</si>
  <si>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</si>
  <si>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</si>
  <si>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</si>
  <si>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</si>
  <si>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</si>
  <si>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</si>
  <si>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</si>
  <si>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</si>
  <si>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</si>
  <si>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</si>
  <si>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</si>
  <si>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</si>
  <si>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</si>
  <si>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</si>
  <si>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</si>
  <si>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</si>
  <si>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</si>
  <si>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</si>
  <si>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</si>
  <si>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</si>
  <si>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</si>
  <si>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</si>
  <si>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</si>
  <si>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</si>
  <si>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</si>
  <si>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</si>
  <si>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</si>
  <si>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</si>
  <si>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</si>
  <si>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</si>
  <si>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</si>
  <si>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</si>
  <si>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</si>
  <si>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</si>
  <si>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</si>
  <si>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</si>
  <si>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</si>
  <si>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</si>
  <si>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</si>
  <si>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</si>
  <si>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</si>
  <si>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</si>
  <si>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</si>
  <si>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</si>
  <si>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</si>
  <si>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</si>
  <si>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</si>
  <si>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</si>
  <si>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</si>
  <si>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</si>
  <si>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</si>
  <si>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</si>
  <si>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</si>
  <si>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</si>
  <si>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</si>
  <si>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</si>
  <si>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</si>
  <si>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</si>
  <si>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</si>
  <si>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</si>
  <si>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</si>
  <si>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</si>
  <si>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</si>
  <si>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</si>
  <si>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</si>
  <si>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</si>
  <si>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</si>
  <si>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</si>
  <si>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</si>
  <si>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</si>
  <si>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</si>
  <si>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</si>
  <si>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</si>
  <si>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</si>
  <si>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</si>
  <si>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</si>
  <si>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</si>
  <si>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</si>
  <si>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</si>
  <si>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</si>
  <si>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</si>
  <si>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</si>
  <si>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</si>
  <si>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</si>
  <si>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</si>
  <si>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</si>
  <si>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</si>
  <si>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</si>
  <si>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</si>
  <si>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</si>
  <si>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</si>
  <si>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</si>
  <si>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</si>
  <si>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</si>
  <si>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</si>
  <si>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</si>
  <si>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</si>
  <si>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</si>
  <si>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</si>
  <si>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</si>
  <si>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</si>
  <si>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</si>
  <si>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</si>
  <si>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</si>
  <si>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</si>
  <si>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</si>
  <si>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</si>
  <si>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</si>
  <si>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</si>
  <si>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</si>
  <si>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</si>
  <si>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</si>
  <si>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</si>
  <si>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</si>
  <si>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</si>
  <si>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</si>
  <si>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</si>
  <si>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</si>
  <si>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</si>
  <si>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</si>
  <si>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</si>
  <si>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</si>
  <si>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</si>
  <si>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</si>
  <si>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</si>
  <si>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</si>
  <si>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</si>
  <si>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</si>
  <si>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</si>
  <si>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</si>
  <si>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</si>
  <si>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</si>
  <si>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</si>
  <si>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</si>
  <si>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</si>
  <si>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</si>
  <si>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</si>
  <si>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</si>
  <si>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</si>
  <si>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</si>
  <si>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</si>
  <si>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</si>
  <si>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</si>
  <si>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</si>
  <si>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</si>
  <si>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</si>
  <si>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</si>
  <si>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</si>
  <si>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</si>
  <si>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</si>
  <si>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</si>
  <si>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</si>
  <si>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</si>
  <si>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</si>
  <si>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</si>
  <si>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</si>
  <si>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</si>
  <si>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</si>
  <si>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</si>
  <si>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</si>
  <si>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</si>
  <si>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</si>
  <si>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</si>
  <si>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</si>
  <si>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</si>
  <si>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</si>
  <si>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</si>
  <si>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</si>
  <si>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</si>
  <si>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</si>
  <si>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</si>
  <si>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</si>
  <si>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</si>
  <si>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</si>
  <si>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</si>
  <si>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</si>
  <si>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</si>
  <si>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</si>
  <si>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</si>
  <si>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</si>
  <si>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</si>
  <si>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</si>
  <si>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</si>
  <si>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</si>
  <si>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</si>
  <si>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</si>
  <si>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</si>
  <si>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</si>
  <si>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</si>
  <si>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</si>
  <si>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</si>
  <si>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</si>
  <si>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</si>
  <si>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</si>
  <si>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</si>
  <si>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</si>
  <si>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</si>
  <si>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</si>
  <si>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</si>
  <si>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</si>
  <si>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</si>
  <si>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</si>
  <si>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</si>
  <si>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</si>
  <si>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</si>
  <si>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</si>
  <si>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</si>
  <si>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</si>
  <si>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</si>
  <si>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</si>
  <si>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</si>
  <si>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</si>
  <si>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</si>
  <si>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</si>
  <si>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</si>
  <si>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</si>
  <si>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</si>
  <si>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</si>
  <si>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</si>
  <si>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</si>
  <si>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</si>
  <si>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</si>
  <si>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</si>
  <si>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</si>
  <si>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</si>
  <si>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</si>
  <si>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</si>
  <si>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</si>
  <si>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</si>
  <si>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</si>
  <si>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</si>
  <si>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</si>
  <si>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</si>
  <si>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</si>
  <si>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</si>
  <si>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</si>
  <si>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</si>
  <si>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</si>
  <si>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</si>
  <si>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</si>
  <si>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</si>
  <si>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</si>
  <si>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</si>
  <si>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</si>
  <si>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</si>
  <si>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</si>
  <si>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</si>
  <si>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</si>
  <si>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</si>
  <si>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</si>
  <si>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</si>
  <si>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</si>
  <si>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</si>
  <si>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</si>
  <si>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</si>
  <si>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</si>
  <si>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</si>
  <si>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</si>
  <si>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</si>
  <si>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</si>
  <si>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</si>
  <si>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</si>
  <si>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</si>
  <si>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</si>
  <si>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</si>
  <si>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</si>
  <si>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</si>
  <si>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</si>
  <si>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</si>
  <si>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</si>
  <si>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</si>
  <si>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</si>
  <si>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</si>
  <si>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</si>
  <si>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</si>
  <si>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</si>
  <si>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</si>
  <si>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</si>
  <si>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</si>
  <si>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</si>
  <si>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</si>
  <si>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</si>
  <si>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</si>
  <si>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</si>
  <si>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</si>
  <si>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</si>
  <si>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</si>
  <si>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</si>
  <si>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</si>
  <si>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</si>
  <si>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</si>
  <si>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</si>
  <si>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</si>
  <si>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</si>
  <si>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</si>
  <si>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</si>
  <si>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</si>
  <si>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</si>
  <si>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</si>
  <si>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</si>
  <si>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</si>
  <si>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</si>
  <si>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</si>
  <si>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</si>
  <si>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</si>
  <si>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</si>
  <si>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</si>
  <si>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</si>
  <si>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</si>
  <si>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</si>
  <si>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</si>
  <si>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</si>
  <si>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</si>
  <si>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</si>
  <si>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</si>
  <si>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</si>
  <si>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</si>
  <si>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</si>
  <si>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</si>
  <si>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</si>
  <si>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</si>
  <si>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</si>
  <si>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</si>
  <si>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</si>
  <si>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</si>
  <si>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</si>
  <si>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</si>
  <si>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</si>
  <si>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</si>
  <si>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</si>
  <si>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</si>
  <si>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</si>
  <si>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</si>
  <si>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</si>
  <si>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</si>
  <si>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</si>
  <si>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</si>
  <si>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</si>
  <si>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</si>
  <si>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</si>
  <si>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</si>
  <si>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</si>
  <si>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</si>
  <si>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</si>
  <si>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</si>
  <si>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</si>
  <si>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</si>
  <si>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</si>
  <si>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</si>
  <si>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</si>
  <si>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</si>
  <si>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</si>
  <si>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</si>
  <si>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</si>
  <si>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</si>
  <si>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</si>
  <si>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</si>
  <si>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</si>
  <si>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</si>
  <si>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</si>
  <si>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</si>
  <si>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</si>
  <si>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</si>
  <si>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</si>
  <si>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</si>
  <si>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</si>
  <si>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</si>
  <si>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</si>
  <si>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</si>
  <si>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</si>
  <si>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</si>
  <si>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</si>
  <si>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</si>
  <si>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</si>
  <si>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</si>
  <si>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</si>
  <si>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</si>
  <si>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</si>
  <si>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</si>
  <si>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</si>
  <si>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</si>
  <si>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</si>
  <si>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</si>
  <si>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</si>
  <si>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</si>
  <si>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</si>
  <si>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</si>
  <si>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</si>
  <si>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</si>
  <si>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</si>
  <si>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</si>
  <si>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</si>
  <si>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</si>
  <si>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</si>
  <si>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</si>
  <si>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</si>
  <si>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</si>
  <si>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</si>
  <si>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</si>
  <si>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</si>
  <si>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</si>
  <si>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</si>
  <si>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</si>
  <si>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</si>
  <si>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</si>
  <si>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</si>
  <si>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</si>
  <si>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</si>
  <si>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</si>
  <si>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</si>
  <si>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</si>
  <si>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</si>
  <si>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</si>
  <si>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</si>
  <si>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</si>
  <si>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</si>
  <si>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</si>
  <si>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</si>
  <si>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</si>
  <si>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</si>
  <si>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</si>
  <si>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</si>
  <si>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</si>
  <si>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</si>
  <si>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</si>
  <si>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</si>
  <si>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</si>
  <si>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</si>
  <si>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</si>
  <si>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</si>
  <si>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</si>
  <si>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</si>
  <si>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</si>
  <si>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</si>
  <si>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</si>
  <si>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</si>
  <si>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</si>
  <si>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</si>
  <si>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</si>
  <si>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</si>
  <si>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</si>
  <si>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</si>
  <si>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</si>
  <si>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</si>
  <si>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</si>
  <si>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</si>
  <si>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</si>
  <si>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</si>
  <si>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</si>
  <si>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</si>
  <si>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</si>
  <si>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</si>
  <si>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</si>
  <si>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</si>
  <si>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</si>
  <si>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</si>
  <si>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</si>
  <si>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</si>
  <si>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</si>
  <si>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</si>
  <si>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</si>
  <si>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</si>
  <si>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</si>
  <si>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</si>
  <si>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</si>
  <si>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</si>
  <si>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</si>
  <si>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</si>
  <si>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</si>
  <si>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</si>
  <si>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</si>
  <si>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</si>
  <si>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</si>
  <si>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</si>
  <si>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</si>
  <si>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</si>
  <si>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</si>
  <si>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</si>
  <si>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</si>
  <si>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</si>
  <si>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</si>
  <si>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</si>
  <si>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</si>
  <si>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</si>
  <si>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</si>
  <si>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</si>
  <si>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</si>
  <si>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</si>
  <si>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</si>
  <si>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</si>
  <si>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</si>
  <si>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</si>
  <si>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</si>
  <si>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</si>
  <si>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</si>
  <si>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</si>
  <si>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</si>
  <si>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</si>
  <si>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</si>
  <si>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</si>
  <si>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</si>
  <si>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</si>
  <si>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</si>
  <si>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</si>
  <si>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</si>
  <si>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</si>
  <si>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</si>
  <si>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</si>
  <si>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</si>
  <si>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</si>
  <si>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</si>
  <si>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</si>
  <si>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</si>
  <si>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</si>
  <si>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</si>
  <si>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</si>
  <si>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</si>
  <si>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</si>
  <si>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</si>
  <si>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</si>
  <si>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</si>
  <si>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</si>
  <si>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</si>
  <si>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</si>
  <si>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</si>
  <si>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</si>
  <si>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</si>
  <si>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</si>
  <si>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</si>
  <si>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</si>
  <si>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</si>
  <si>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</si>
  <si>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</si>
  <si>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</si>
  <si>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</si>
  <si>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</si>
  <si>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</si>
  <si>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</si>
  <si>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</si>
  <si>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</si>
  <si>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</si>
  <si>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</si>
  <si>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</si>
  <si>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</si>
  <si>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</si>
  <si>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</si>
  <si>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</si>
  <si>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</si>
  <si>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</si>
  <si>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</si>
  <si>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</si>
  <si>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</si>
  <si>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</si>
  <si>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</si>
  <si>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</si>
  <si>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</si>
  <si>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</si>
  <si>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</si>
  <si>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</si>
  <si>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</si>
  <si>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</si>
  <si>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</si>
  <si>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</si>
  <si>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</si>
  <si>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</si>
  <si>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</si>
  <si>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</si>
  <si>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</si>
  <si>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</si>
  <si>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</si>
  <si>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</si>
  <si>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</si>
  <si>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</si>
  <si>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</si>
  <si>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</si>
  <si>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</si>
  <si>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</si>
  <si>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</si>
  <si>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</si>
  <si>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</si>
  <si>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</si>
  <si>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</si>
  <si>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</si>
  <si>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</si>
  <si>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</si>
  <si>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</si>
  <si>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</si>
  <si>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</si>
  <si>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</si>
  <si>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</si>
  <si>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</si>
  <si>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</si>
  <si>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</si>
  <si>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</si>
  <si>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</si>
  <si>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</si>
  <si>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</si>
  <si>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</si>
  <si>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</si>
  <si>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</si>
  <si>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</si>
  <si>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</si>
  <si>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</si>
  <si>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</si>
  <si>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</si>
  <si>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</si>
  <si>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</si>
  <si>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</si>
  <si>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</si>
  <si>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</si>
  <si>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</si>
  <si>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</si>
  <si>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</si>
  <si>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</si>
  <si>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</si>
  <si>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</si>
  <si>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</si>
  <si>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</si>
  <si>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</si>
  <si>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</si>
  <si>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</si>
  <si>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</si>
  <si>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</si>
  <si>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</si>
  <si>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</si>
  <si>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</si>
  <si>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</si>
  <si>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</si>
  <si>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</si>
  <si>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</si>
  <si>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</si>
  <si>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</si>
  <si>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</si>
  <si>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</si>
  <si>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</si>
  <si>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</si>
  <si>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</si>
  <si>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</si>
  <si>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</si>
  <si>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</si>
  <si>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</si>
  <si>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</si>
  <si>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</si>
  <si>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</si>
  <si>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</si>
  <si>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</si>
  <si>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</si>
  <si>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</si>
  <si>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</si>
  <si>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</si>
  <si>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</si>
  <si>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</si>
  <si>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</si>
  <si>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</si>
  <si>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</si>
  <si>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</si>
  <si>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</si>
  <si>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</si>
  <si>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</si>
  <si>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</si>
  <si>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</si>
  <si>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</si>
  <si>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</si>
  <si>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</si>
  <si>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</si>
  <si>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</si>
  <si>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</si>
  <si>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</si>
  <si>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</si>
  <si>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</si>
  <si>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</si>
  <si>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</si>
  <si>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</si>
  <si>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</si>
  <si>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</si>
  <si>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</si>
  <si>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</si>
  <si>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</si>
  <si>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</si>
  <si>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</si>
  <si>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</si>
  <si>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</si>
  <si>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</si>
  <si>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</si>
  <si>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</si>
  <si>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</si>
  <si>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</si>
  <si>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</si>
  <si>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</si>
  <si>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</si>
  <si>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</si>
  <si>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</si>
  <si>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</si>
  <si>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</si>
  <si>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</si>
  <si>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</si>
  <si>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</si>
  <si>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</si>
  <si>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</si>
  <si>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</si>
  <si>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</si>
  <si>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</si>
  <si>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</si>
  <si>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</si>
  <si>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</si>
  <si>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</si>
  <si>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</si>
  <si>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</si>
  <si>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</si>
  <si>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</si>
  <si>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</si>
  <si>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</si>
  <si>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</si>
  <si>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</si>
  <si>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</si>
  <si>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</si>
  <si>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</si>
  <si>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</si>
  <si>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</si>
  <si>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</si>
  <si>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</si>
  <si>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</si>
  <si>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</si>
  <si>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</si>
  <si>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</si>
  <si>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</si>
  <si>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</si>
  <si>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</si>
  <si>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</si>
  <si>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</si>
  <si>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</si>
  <si>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</si>
  <si>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</si>
  <si>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</si>
  <si>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</si>
  <si>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</si>
  <si>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</si>
  <si>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</si>
  <si>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</si>
  <si>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</si>
  <si>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</si>
  <si>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</si>
  <si>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</si>
  <si>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</si>
  <si>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</si>
  <si>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</si>
  <si>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</si>
  <si>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</si>
  <si>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</si>
  <si>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</si>
  <si>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</si>
  <si>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</si>
  <si>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</si>
  <si>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</si>
  <si>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</si>
  <si>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</si>
  <si>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</si>
  <si>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</si>
  <si>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</si>
  <si>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</si>
  <si>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</si>
  <si>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</si>
  <si>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</si>
  <si>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</si>
  <si>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</si>
  <si>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</si>
  <si>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</si>
  <si>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</si>
  <si>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</si>
  <si>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</si>
  <si>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</si>
  <si>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</si>
  <si>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</si>
  <si>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</si>
  <si>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</si>
  <si>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</si>
  <si>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</si>
  <si>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</si>
  <si>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</si>
  <si>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</si>
  <si>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</si>
  <si>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</si>
  <si>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</si>
  <si>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</si>
  <si>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</si>
  <si>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</si>
  <si>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</si>
  <si>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</si>
  <si>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</si>
  <si>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</si>
  <si>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</si>
  <si>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</si>
  <si>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</si>
  <si>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</si>
  <si>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</si>
  <si>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</si>
  <si>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</si>
  <si>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</si>
  <si>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</si>
  <si>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</si>
  <si>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</si>
  <si>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</si>
  <si>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</si>
  <si>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</si>
  <si>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</si>
  <si>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</si>
  <si>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</si>
  <si>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</si>
  <si>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</si>
  <si>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</si>
  <si>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</si>
  <si>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</si>
  <si>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</si>
  <si>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</si>
  <si>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</si>
  <si>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</si>
  <si>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</si>
  <si>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</si>
  <si>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</si>
  <si>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</si>
  <si>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</si>
  <si>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</si>
  <si>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</si>
  <si>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</si>
  <si>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</si>
  <si>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</si>
  <si>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</si>
  <si>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</si>
  <si>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</si>
  <si>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</si>
  <si>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</si>
  <si>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</si>
  <si>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</si>
  <si>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</si>
  <si>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</si>
  <si>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</si>
  <si>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</si>
  <si>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</si>
  <si>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</si>
  <si>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</si>
  <si>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</si>
  <si>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</si>
  <si>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</si>
  <si>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</si>
  <si>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</si>
  <si>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</si>
  <si>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</si>
  <si>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</si>
  <si>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</si>
  <si>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</si>
  <si>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</si>
  <si>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</si>
  <si>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</si>
  <si>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</si>
  <si>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</si>
  <si>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</si>
  <si>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</si>
  <si>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</si>
  <si>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</si>
  <si>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</si>
  <si>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</si>
  <si>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</si>
  <si>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</si>
  <si>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</si>
  <si>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</si>
  <si>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</si>
  <si>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</si>
  <si>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</si>
  <si>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</si>
  <si>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</si>
  <si>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</si>
  <si>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</si>
  <si>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</si>
  <si>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</si>
  <si>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</si>
  <si>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</si>
  <si>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</si>
  <si>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</si>
  <si>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</si>
  <si>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</si>
  <si>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</si>
  <si>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</si>
  <si>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</si>
  <si>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</si>
  <si>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</si>
  <si>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</si>
  <si>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</si>
  <si>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</si>
  <si>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</si>
  <si>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</si>
  <si>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</si>
  <si>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</si>
  <si>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</si>
  <si>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</si>
  <si>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</si>
  <si>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</si>
  <si>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</si>
  <si>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</si>
  <si>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</si>
  <si>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</si>
  <si>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</si>
  <si>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</si>
  <si>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</si>
  <si>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</si>
  <si>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</si>
  <si>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</si>
  <si>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</si>
  <si>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</si>
  <si>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</si>
  <si>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</si>
  <si>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</si>
  <si>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</si>
  <si>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</si>
  <si>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</si>
  <si>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</si>
  <si>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</si>
  <si>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</si>
  <si>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</si>
  <si>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</si>
  <si>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</si>
  <si>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</si>
  <si>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</si>
  <si>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</si>
  <si>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</si>
  <si>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</si>
  <si>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</si>
  <si>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</si>
  <si>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</si>
  <si>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</si>
  <si>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</si>
  <si>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</si>
  <si>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</si>
  <si>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</si>
  <si>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</si>
  <si>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</si>
  <si>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</si>
  <si>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</si>
  <si>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</si>
  <si>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</si>
  <si>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</si>
  <si>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</si>
  <si>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</si>
  <si>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</si>
  <si>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</si>
  <si>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</si>
  <si>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</si>
  <si>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</si>
  <si>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</si>
  <si>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</si>
  <si>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</si>
  <si>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</si>
  <si>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</si>
  <si>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</si>
  <si>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</si>
  <si>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</si>
  <si>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</si>
  <si>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</si>
  <si>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</si>
  <si>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</si>
  <si>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</si>
  <si>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</si>
  <si>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</si>
  <si>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</si>
  <si>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</si>
  <si>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</si>
  <si>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</si>
  <si>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</si>
  <si>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</si>
  <si>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</si>
  <si>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</si>
  <si>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</si>
  <si>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</si>
  <si>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</si>
  <si>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</si>
  <si>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</si>
  <si>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</si>
  <si>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</si>
  <si>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</si>
  <si>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</si>
  <si>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</si>
  <si>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</si>
  <si>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</si>
  <si>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</si>
  <si>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</si>
  <si>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</si>
  <si>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</si>
  <si>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</si>
  <si>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</si>
  <si>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</si>
  <si>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</si>
  <si>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</si>
  <si>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</si>
  <si>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</si>
  <si>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</si>
  <si>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</si>
  <si>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</si>
  <si>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</si>
  <si>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</si>
  <si>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</si>
  <si>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</si>
  <si>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</si>
  <si>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</si>
  <si>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</si>
  <si>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</si>
  <si>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</si>
  <si>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</si>
  <si>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</si>
  <si>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</si>
  <si>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</si>
  <si>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</si>
  <si>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</si>
  <si>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</si>
  <si>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</si>
  <si>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</si>
  <si>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</si>
  <si>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</si>
  <si>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</si>
  <si>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</si>
  <si>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</si>
  <si>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</si>
  <si>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</si>
  <si>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</si>
  <si>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</si>
  <si>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</si>
  <si>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</si>
  <si>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</si>
  <si>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</si>
  <si>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</si>
  <si>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</si>
  <si>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</si>
  <si>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</si>
  <si>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</si>
  <si>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</si>
  <si>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</si>
  <si>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</si>
  <si>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</si>
  <si>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</si>
  <si>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</si>
  <si>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</si>
  <si>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</si>
  <si>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</si>
  <si>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</si>
  <si>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</si>
  <si>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</si>
  <si>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</si>
  <si>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</si>
  <si>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</si>
  <si>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</si>
  <si>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</si>
  <si>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</si>
  <si>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</si>
  <si>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</si>
  <si>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</si>
  <si>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</si>
  <si>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</si>
  <si>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</si>
  <si>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</si>
  <si>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</si>
  <si>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</si>
  <si>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</si>
  <si>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</si>
  <si>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</si>
  <si>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</si>
  <si>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</si>
  <si>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</si>
  <si>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</si>
  <si>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</si>
  <si>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</si>
  <si>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</si>
  <si>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</si>
  <si>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</si>
  <si>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</si>
  <si>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</si>
  <si>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</si>
  <si>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</si>
  <si>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</si>
  <si>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</si>
  <si>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</si>
  <si>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</si>
  <si>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</si>
  <si>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</si>
  <si>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</si>
  <si>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</si>
  <si>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</si>
  <si>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</si>
  <si>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</si>
  <si>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</si>
  <si>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</si>
  <si>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</si>
  <si>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</si>
  <si>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</si>
  <si>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</si>
  <si>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</si>
  <si>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</si>
  <si>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</si>
  <si>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</si>
  <si>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</si>
  <si>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</si>
  <si>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</si>
  <si>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</si>
  <si>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</si>
  <si>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</si>
  <si>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</si>
  <si>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</si>
  <si>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</si>
  <si>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</si>
  <si>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</si>
  <si>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</si>
  <si>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</si>
  <si>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</si>
  <si>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</si>
  <si>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</si>
  <si>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</si>
  <si>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</si>
  <si>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</si>
  <si>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</si>
  <si>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</si>
  <si>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</si>
  <si>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</si>
  <si>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</si>
  <si>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</si>
  <si>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</si>
  <si>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</si>
  <si>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</si>
  <si>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</si>
  <si>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</si>
  <si>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</si>
  <si>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</si>
  <si>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</si>
  <si>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</si>
  <si>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</si>
  <si>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</si>
  <si>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</si>
  <si>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</si>
  <si>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</si>
  <si>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</si>
  <si>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</si>
  <si>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</si>
  <si>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</si>
  <si>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</si>
  <si>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</si>
  <si>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</si>
  <si>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</si>
  <si>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</si>
  <si>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</si>
  <si>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</si>
  <si>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</si>
  <si>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</si>
  <si>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</si>
  <si>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</si>
  <si>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</si>
  <si>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</si>
  <si>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</si>
  <si>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</si>
  <si>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</si>
  <si>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</si>
  <si>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</si>
  <si>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</si>
  <si>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</si>
  <si>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</si>
  <si>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</si>
  <si>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</si>
  <si>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</si>
  <si>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</si>
  <si>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</si>
  <si>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</si>
  <si>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</si>
  <si>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</si>
  <si>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</si>
  <si>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</si>
  <si>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</si>
  <si>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</si>
  <si>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</si>
  <si>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</si>
  <si>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</si>
  <si>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</si>
  <si>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</si>
  <si>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</si>
  <si>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</si>
  <si>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</si>
  <si>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</si>
  <si>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</si>
  <si>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</si>
  <si>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</si>
  <si>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</si>
  <si>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</si>
  <si>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</si>
  <si>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</si>
  <si>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</si>
  <si>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</si>
  <si>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</si>
  <si>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</si>
  <si>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</si>
  <si>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</si>
  <si>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</si>
  <si>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</si>
  <si>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</si>
  <si>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</si>
  <si>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</si>
  <si>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</si>
  <si>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</si>
  <si>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</si>
  <si>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</si>
  <si>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</si>
  <si>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</si>
  <si>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</si>
  <si>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</si>
  <si>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</si>
  <si>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</si>
  <si>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</si>
  <si>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</si>
  <si>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</si>
  <si>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</si>
  <si>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</si>
  <si>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</si>
  <si>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</si>
  <si>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</si>
  <si>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</si>
  <si>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</si>
  <si>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</si>
  <si>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</si>
  <si>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</si>
  <si>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</si>
  <si>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</si>
  <si>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</si>
  <si>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</si>
  <si>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</si>
  <si>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</si>
  <si>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</si>
  <si>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</si>
  <si>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</si>
  <si>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</si>
  <si>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</si>
  <si>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</si>
  <si>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</si>
  <si>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</si>
  <si>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</si>
  <si>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</si>
  <si>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</si>
  <si>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</si>
  <si>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</si>
  <si>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</si>
  <si>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</si>
  <si>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</si>
  <si>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</si>
  <si>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</si>
  <si>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</si>
  <si>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</si>
  <si>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</si>
  <si>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</si>
  <si>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</si>
  <si>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</si>
  <si>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</si>
  <si>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</si>
  <si>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</si>
  <si>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</si>
  <si>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</si>
  <si>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</si>
  <si>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</si>
  <si>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</si>
  <si>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</si>
  <si>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</si>
  <si>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</si>
  <si>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</si>
  <si>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</si>
  <si>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</si>
  <si>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</si>
  <si>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</si>
  <si>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</si>
  <si>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</si>
  <si>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</si>
  <si>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</si>
  <si>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</si>
  <si>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</si>
  <si>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</si>
  <si>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</si>
  <si>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</si>
  <si>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</si>
  <si>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</si>
  <si>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</si>
  <si>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</si>
  <si>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</si>
  <si>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</si>
  <si>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</si>
  <si>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</si>
  <si>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</si>
  <si>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</si>
  <si>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</si>
  <si>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</si>
  <si>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</si>
  <si>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</si>
  <si>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</si>
  <si>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</si>
  <si>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</si>
  <si>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</si>
  <si>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</si>
  <si>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</si>
  <si>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</si>
  <si>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</si>
  <si>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</si>
  <si>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</si>
  <si>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</si>
  <si>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</si>
  <si>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</si>
  <si>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</si>
  <si>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</si>
  <si>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</si>
  <si>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</si>
  <si>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</si>
  <si>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</si>
  <si>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</si>
  <si>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</si>
  <si>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</si>
  <si>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</si>
  <si>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</si>
  <si>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</si>
  <si>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</si>
  <si>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</si>
  <si>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</si>
  <si>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</si>
  <si>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</si>
  <si>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</si>
  <si>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</si>
  <si>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</si>
  <si>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</si>
  <si>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</si>
  <si>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</si>
  <si>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</si>
  <si>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</si>
  <si>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</si>
  <si>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</si>
  <si>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</si>
  <si>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</si>
  <si>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</si>
  <si>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</si>
  <si>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</si>
  <si>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</si>
  <si>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</si>
  <si>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</si>
  <si>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</si>
  <si>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</si>
  <si>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</si>
  <si>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</si>
  <si>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</si>
  <si>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</si>
  <si>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</si>
  <si>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</si>
  <si>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</si>
  <si>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</si>
  <si>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</si>
  <si>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</si>
  <si>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</si>
  <si>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</si>
  <si>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</si>
  <si>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</si>
  <si>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</si>
  <si>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</si>
  <si>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</si>
  <si>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</si>
  <si>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</si>
  <si>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</si>
  <si>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</si>
  <si>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</si>
  <si>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</si>
  <si>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</si>
  <si>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</si>
  <si>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</si>
  <si>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</si>
  <si>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</si>
  <si>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</si>
  <si>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</si>
  <si>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</si>
  <si>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</si>
  <si>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</si>
  <si>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</si>
  <si>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</si>
  <si>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</si>
  <si>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</si>
  <si>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</si>
  <si>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</si>
  <si>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</si>
  <si>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</si>
  <si>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</si>
  <si>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</si>
  <si>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</si>
  <si>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</si>
  <si>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</si>
  <si>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</si>
  <si>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</si>
  <si>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</si>
  <si>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</si>
  <si>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</si>
  <si>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</si>
  <si>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</si>
  <si>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</si>
  <si>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</si>
  <si>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</si>
  <si>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</si>
  <si>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</si>
  <si>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</si>
  <si>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</si>
  <si>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</si>
  <si>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</si>
  <si>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</si>
  <si>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</si>
  <si>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</si>
  <si>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</si>
  <si>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</si>
  <si>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</si>
  <si>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</si>
  <si>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</si>
  <si>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</si>
  <si>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</si>
  <si>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</si>
  <si>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</si>
  <si>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</si>
  <si>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</si>
  <si>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</si>
  <si>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</si>
  <si>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</si>
  <si>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</si>
  <si>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</si>
  <si>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</si>
  <si>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</si>
  <si>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</si>
  <si>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</si>
  <si>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</si>
  <si>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</si>
  <si>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</si>
  <si>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</si>
  <si>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</si>
  <si>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</si>
  <si>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</si>
  <si>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</si>
  <si>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</si>
  <si>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</si>
  <si>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</si>
  <si>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</si>
  <si>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</si>
  <si>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</si>
  <si>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</si>
  <si>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</si>
  <si>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</si>
  <si>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</si>
  <si>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</si>
  <si>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</si>
  <si>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</si>
  <si>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</si>
  <si>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</si>
  <si>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</si>
  <si>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</si>
  <si>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</si>
  <si>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</si>
  <si>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</si>
  <si>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</si>
  <si>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</si>
  <si>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</si>
  <si>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</si>
  <si>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</si>
  <si>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</si>
  <si>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</si>
  <si>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</si>
  <si>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</si>
  <si>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</si>
  <si>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</si>
  <si>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</si>
  <si>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</si>
  <si>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</si>
  <si>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</si>
  <si>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</si>
  <si>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</si>
  <si>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</si>
  <si>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</si>
  <si>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</si>
  <si>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</si>
  <si>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</si>
  <si>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</si>
  <si>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</si>
  <si>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</si>
  <si>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</si>
  <si>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</si>
  <si>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</si>
  <si>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</si>
  <si>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</si>
  <si>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</si>
  <si>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</si>
  <si>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</si>
  <si>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</si>
  <si>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</si>
  <si>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</si>
  <si>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</si>
  <si>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</si>
  <si>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</si>
  <si>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</si>
  <si>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</si>
  <si>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</si>
  <si>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</si>
  <si>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</si>
  <si>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</si>
  <si>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</si>
  <si>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</si>
  <si>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</si>
  <si>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</si>
  <si>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</si>
  <si>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</si>
  <si>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</si>
  <si>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</si>
  <si>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</si>
  <si>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</si>
  <si>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</si>
  <si>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</si>
  <si>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</si>
  <si>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</si>
  <si>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</si>
  <si>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</si>
  <si>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</si>
  <si>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</si>
  <si>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</si>
  <si>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</si>
  <si>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</si>
  <si>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</si>
  <si>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</si>
  <si>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</si>
  <si>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</si>
  <si>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</si>
  <si>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</si>
  <si>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</si>
  <si>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</si>
  <si>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</si>
  <si>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</si>
  <si>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</si>
  <si>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</si>
  <si>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</si>
  <si>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</si>
  <si>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</si>
  <si>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</si>
  <si>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</si>
  <si>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</si>
  <si>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</si>
  <si>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</si>
  <si>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</si>
  <si>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</si>
  <si>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</si>
  <si>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</si>
  <si>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</si>
  <si>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</si>
  <si>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</si>
  <si>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</si>
  <si>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</si>
  <si>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</si>
  <si>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</si>
  <si>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</si>
  <si>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</si>
  <si>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</si>
  <si>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</si>
  <si>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</si>
  <si>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</si>
  <si>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</si>
  <si>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</si>
  <si>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</si>
  <si>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</si>
  <si>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</si>
  <si>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</si>
  <si>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</si>
  <si>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</si>
  <si>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</si>
  <si>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</si>
  <si>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</si>
  <si>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</si>
  <si>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</si>
  <si>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</si>
  <si>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</si>
  <si>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</si>
  <si>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</si>
  <si>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</si>
  <si>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</si>
  <si>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</si>
  <si>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</si>
  <si>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</si>
  <si>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</si>
  <si>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</si>
  <si>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</si>
  <si>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</si>
  <si>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</si>
  <si>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</si>
  <si>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</si>
  <si>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</si>
  <si>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</si>
  <si>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</si>
  <si>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</si>
  <si>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</si>
  <si>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</si>
  <si>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</si>
  <si>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</si>
  <si>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</si>
  <si>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</si>
  <si>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</si>
  <si>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</si>
  <si>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</si>
  <si>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</si>
  <si>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</si>
  <si>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</si>
  <si>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</si>
  <si>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</si>
  <si>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</si>
  <si>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</si>
  <si>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</si>
  <si>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</si>
  <si>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</si>
  <si>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</si>
  <si>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</si>
  <si>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</si>
  <si>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</si>
  <si>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</si>
  <si>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</si>
  <si>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</si>
  <si>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</si>
  <si>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</si>
  <si>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</si>
  <si>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</si>
  <si>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</si>
  <si>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</si>
  <si>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</si>
  <si>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</si>
  <si>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</si>
  <si>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</si>
  <si>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</si>
  <si>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</si>
  <si>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</si>
  <si>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</si>
  <si>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</si>
  <si>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</si>
  <si>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</si>
  <si>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</si>
  <si>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</si>
  <si>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</si>
  <si>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</si>
  <si>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</si>
  <si>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</si>
  <si>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</si>
  <si>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</si>
  <si>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</si>
  <si>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</si>
  <si>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</si>
  <si>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</si>
  <si>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</si>
  <si>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</si>
  <si>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</si>
  <si>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</si>
  <si>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</si>
  <si>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</si>
  <si>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</si>
  <si>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</si>
  <si>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</si>
  <si>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</si>
  <si>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</si>
  <si>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</si>
  <si>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</si>
  <si>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</si>
  <si>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</si>
  <si>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</si>
  <si>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</si>
  <si>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</si>
  <si>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</si>
  <si>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</si>
  <si>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</si>
  <si>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</si>
  <si>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</si>
  <si>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</si>
  <si>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</si>
  <si>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</si>
  <si>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</si>
  <si>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</si>
  <si>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</si>
  <si>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</si>
  <si>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</si>
  <si>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</si>
  <si>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</si>
  <si>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</si>
  <si>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</si>
  <si>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</si>
  <si>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</si>
  <si>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</si>
  <si>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</si>
  <si>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</si>
  <si>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</si>
  <si>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</si>
  <si>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</si>
  <si>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</si>
  <si>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</si>
  <si>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</si>
  <si>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</si>
  <si>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</si>
  <si>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</si>
  <si>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</si>
  <si>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</si>
  <si>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</si>
  <si>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</si>
  <si>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</si>
  <si>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</si>
  <si>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</si>
  <si>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</si>
  <si>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</si>
  <si>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</si>
  <si>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</si>
  <si>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</si>
  <si>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</si>
  <si>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</si>
  <si>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</si>
  <si>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</si>
  <si>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</si>
  <si>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</si>
  <si>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</si>
  <si>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</si>
  <si>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</si>
  <si>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</si>
  <si>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</si>
  <si>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</si>
  <si>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</si>
  <si>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</si>
  <si>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</si>
  <si>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</si>
  <si>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</si>
  <si>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</si>
  <si>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</si>
  <si>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</si>
  <si>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</si>
  <si>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</si>
  <si>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</si>
  <si>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</si>
  <si>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</si>
  <si>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</si>
  <si>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</si>
  <si>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</si>
  <si>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</si>
  <si>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</si>
  <si>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</si>
  <si>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</si>
  <si>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</si>
  <si>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</si>
  <si>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</si>
  <si>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</si>
  <si>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</si>
  <si>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</si>
  <si>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</si>
  <si>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</si>
  <si>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</si>
  <si>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</si>
  <si>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</si>
  <si>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</si>
  <si>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</si>
  <si>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</si>
  <si>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</si>
  <si>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</si>
  <si>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</si>
  <si>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</si>
  <si>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</si>
  <si>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</si>
  <si>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</si>
  <si>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</si>
  <si>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</si>
  <si>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</si>
  <si>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</si>
  <si>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</si>
  <si>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</si>
  <si>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</si>
  <si>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</si>
  <si>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</si>
  <si>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</si>
  <si>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</si>
  <si>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</si>
  <si>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</si>
  <si>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</si>
  <si>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</si>
  <si>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</si>
  <si>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</si>
  <si>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</si>
  <si>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</si>
  <si>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</si>
  <si>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</si>
  <si>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</si>
  <si>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</si>
  <si>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</si>
  <si>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</si>
  <si>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</si>
  <si>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</si>
  <si>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</si>
  <si>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</si>
  <si>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</si>
  <si>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</si>
  <si>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</si>
  <si>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</si>
  <si>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</si>
  <si>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</si>
  <si>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</si>
  <si>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</si>
  <si>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</si>
  <si>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</si>
  <si>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</si>
  <si>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</si>
  <si>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</si>
  <si>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</si>
  <si>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</si>
  <si>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</si>
  <si>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</si>
  <si>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</si>
  <si>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</si>
  <si>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</si>
  <si>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</si>
  <si>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</si>
  <si>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</si>
  <si>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</si>
  <si>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</si>
  <si>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</si>
  <si>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</si>
  <si>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</si>
  <si>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</si>
  <si>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</si>
  <si>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</si>
  <si>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</si>
  <si>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</si>
  <si>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</si>
  <si>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</si>
  <si>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</si>
  <si>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</si>
  <si>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</si>
  <si>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</si>
  <si>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</si>
  <si>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</si>
  <si>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</si>
  <si>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</si>
  <si>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</si>
  <si>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</si>
  <si>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</si>
  <si>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</si>
  <si>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</si>
  <si>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</si>
  <si>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</si>
  <si>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</si>
  <si>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</si>
  <si>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</si>
  <si>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</si>
  <si>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</si>
  <si>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</si>
  <si>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</si>
  <si>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</si>
  <si>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</si>
  <si>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</si>
  <si>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</si>
  <si>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</si>
  <si>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</si>
  <si>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</si>
  <si>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</si>
  <si>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</si>
  <si>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</si>
  <si>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</si>
  <si>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</si>
  <si>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</si>
  <si>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</si>
  <si>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</si>
  <si>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</si>
  <si>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</si>
  <si>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</si>
  <si>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</si>
  <si>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</si>
  <si>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</si>
  <si>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</si>
  <si>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</si>
  <si>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</si>
  <si>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</si>
  <si>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</si>
  <si>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</si>
  <si>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</si>
  <si>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</si>
  <si>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</si>
  <si>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</si>
  <si>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</si>
  <si>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</si>
  <si>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</si>
  <si>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</si>
  <si>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</si>
  <si>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</si>
  <si>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</si>
  <si>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</si>
  <si>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</si>
  <si>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</si>
  <si>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</si>
  <si>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</si>
  <si>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</si>
  <si>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</si>
  <si>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</si>
  <si>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</si>
  <si>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</si>
  <si>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</si>
  <si>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</si>
  <si>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</si>
  <si>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</si>
  <si>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</si>
  <si>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</si>
  <si>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</si>
  <si>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</si>
  <si>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</si>
  <si>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</si>
  <si>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</si>
  <si>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</si>
  <si>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</si>
  <si>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</si>
  <si>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</si>
  <si>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</si>
  <si>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</si>
  <si>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</si>
  <si>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</si>
  <si>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</si>
  <si>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</si>
  <si>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</si>
  <si>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</si>
  <si>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</si>
  <si>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</si>
  <si>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</si>
  <si>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</si>
  <si>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</si>
  <si>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</si>
  <si>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</si>
  <si>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</si>
  <si>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</si>
  <si>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</si>
  <si>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</si>
  <si>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</si>
  <si>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</si>
  <si>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</si>
  <si>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</si>
  <si>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</si>
  <si>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</si>
  <si>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</si>
  <si>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</si>
  <si>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</si>
  <si>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</si>
  <si>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</si>
  <si>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</si>
  <si>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</si>
  <si>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</si>
  <si>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</si>
  <si>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</si>
  <si>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</si>
  <si>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</si>
  <si>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</si>
  <si>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</si>
  <si>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</si>
  <si>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</si>
  <si>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</si>
  <si>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</si>
  <si>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</si>
  <si>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</si>
  <si>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</si>
  <si>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</si>
  <si>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</si>
  <si>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</si>
  <si>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</si>
  <si>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</si>
  <si>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</si>
  <si>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</si>
  <si>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</si>
  <si>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</si>
  <si>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</si>
  <si>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</si>
  <si>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</si>
  <si>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</si>
  <si>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</si>
  <si>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</si>
  <si>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</si>
  <si>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</si>
  <si>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</si>
  <si>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</si>
  <si>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</si>
  <si>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</si>
  <si>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</si>
  <si>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</si>
  <si>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</si>
  <si>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</si>
  <si>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</si>
  <si>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</si>
  <si>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</si>
  <si>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</si>
  <si>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</si>
  <si>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</si>
  <si>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</si>
  <si>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</si>
  <si>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</si>
  <si>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</si>
  <si>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</si>
  <si>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</si>
  <si>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</si>
  <si>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</si>
  <si>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</si>
  <si>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</si>
  <si>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</si>
  <si>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</si>
  <si>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</si>
  <si>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</si>
  <si>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</si>
  <si>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</si>
  <si>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</si>
  <si>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</si>
  <si>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</si>
  <si>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</si>
  <si>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</si>
  <si>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</si>
  <si>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</si>
  <si>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</si>
  <si>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</si>
  <si>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</si>
  <si>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</si>
  <si>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</si>
  <si>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</si>
  <si>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</si>
  <si>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</si>
  <si>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</si>
  <si>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</si>
  <si>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</si>
  <si>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</si>
  <si>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</si>
  <si>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</si>
  <si>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</si>
  <si>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</si>
  <si>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</si>
  <si>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</si>
  <si>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</si>
  <si>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</si>
  <si>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</si>
  <si>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</si>
  <si>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</si>
  <si>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</si>
  <si>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</si>
  <si>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</si>
  <si>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</si>
  <si>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</si>
  <si>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</si>
  <si>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</si>
  <si>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</si>
  <si>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</si>
  <si>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</si>
  <si>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</si>
  <si>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</si>
  <si>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</si>
  <si>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</si>
  <si>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</si>
  <si>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</si>
  <si>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</si>
  <si>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</si>
  <si>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</si>
  <si>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</si>
  <si>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</si>
  <si>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</si>
  <si>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</si>
  <si>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</si>
  <si>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</si>
  <si>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</si>
  <si>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</si>
  <si>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</si>
  <si>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</si>
  <si>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</si>
  <si>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</si>
  <si>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</si>
  <si>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</si>
  <si>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</si>
  <si>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</si>
  <si>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</si>
  <si>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</si>
  <si>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</si>
  <si>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</si>
  <si>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</si>
  <si>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</si>
  <si>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</si>
  <si>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</si>
  <si>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</si>
  <si>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</si>
  <si>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</si>
  <si>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</si>
  <si>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</si>
  <si>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</si>
  <si>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</si>
  <si>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</si>
  <si>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</si>
  <si>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</si>
  <si>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</si>
  <si>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</si>
  <si>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</si>
  <si>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</si>
  <si>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</si>
  <si>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</si>
  <si>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</si>
  <si>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</si>
  <si>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</si>
  <si>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</si>
  <si>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</si>
  <si>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</si>
  <si>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</si>
  <si>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</si>
  <si>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</si>
  <si>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</si>
  <si>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</si>
  <si>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</si>
  <si>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</si>
  <si>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</si>
  <si>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</si>
  <si>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</si>
  <si>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</si>
  <si>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</si>
  <si>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</si>
  <si>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</si>
  <si>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</si>
  <si>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</si>
  <si>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</si>
  <si>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</si>
  <si>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</si>
  <si>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</si>
  <si>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</si>
  <si>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</si>
  <si>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</si>
  <si>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</si>
  <si>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</si>
  <si>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</si>
  <si>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</si>
  <si>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</si>
  <si>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</si>
  <si>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</si>
  <si>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</si>
  <si>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</si>
  <si>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</si>
  <si>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</si>
  <si>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</si>
  <si>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</si>
  <si>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</si>
  <si>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</si>
  <si>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</si>
  <si>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</si>
  <si>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</si>
  <si>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</si>
  <si>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</si>
  <si>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</si>
  <si>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</si>
  <si>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</si>
  <si>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</si>
  <si>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</si>
  <si>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</si>
  <si>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</si>
  <si>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</si>
  <si>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</si>
  <si>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</si>
  <si>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</si>
  <si>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</si>
  <si>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</si>
  <si>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</si>
  <si>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</si>
  <si>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</si>
  <si>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</si>
  <si>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</si>
  <si>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</si>
  <si>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</si>
  <si>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</si>
  <si>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</si>
  <si>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</si>
  <si>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</si>
  <si>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</si>
  <si>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</si>
  <si>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</si>
  <si>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</si>
  <si>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</si>
  <si>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</si>
  <si>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</si>
  <si>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</si>
  <si>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</si>
  <si>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</si>
  <si>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</si>
  <si>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</si>
  <si>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</si>
  <si>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</si>
  <si>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</si>
  <si>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</si>
  <si>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</si>
  <si>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</si>
  <si>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</si>
  <si>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</si>
  <si>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</si>
  <si>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</si>
  <si>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</si>
  <si>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</si>
  <si>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</si>
  <si>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</si>
  <si>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</si>
  <si>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</si>
  <si>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</si>
  <si>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</si>
  <si>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</si>
  <si>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</si>
  <si>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</si>
  <si>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</si>
  <si>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</si>
  <si>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</si>
  <si>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</si>
  <si>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</si>
  <si>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</si>
  <si>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</si>
  <si>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</si>
  <si>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</si>
  <si>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</si>
  <si>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</si>
  <si>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</si>
  <si>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</si>
  <si>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</si>
  <si>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</si>
  <si>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</si>
  <si>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</si>
  <si>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</si>
  <si>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</si>
  <si>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</si>
  <si>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</si>
  <si>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</si>
  <si>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</si>
  <si>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</si>
  <si>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</si>
  <si>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</si>
  <si>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</si>
  <si>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</si>
  <si>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</si>
  <si>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</si>
  <si>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</si>
  <si>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</si>
  <si>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</si>
  <si>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</si>
  <si>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</si>
  <si>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</si>
  <si>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</si>
  <si>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</si>
  <si>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</si>
  <si>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</si>
  <si>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</si>
  <si>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</si>
  <si>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</si>
  <si>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</si>
  <si>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</si>
  <si>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</si>
  <si>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</si>
  <si>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</si>
  <si>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</si>
  <si>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</si>
  <si>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</si>
  <si>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</si>
  <si>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</si>
  <si>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</si>
  <si>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</si>
  <si>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</si>
  <si>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</si>
  <si>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</si>
  <si>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</si>
  <si>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</si>
  <si>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</si>
  <si>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</si>
  <si>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</si>
  <si>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</si>
  <si>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</si>
  <si>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</si>
  <si>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</si>
  <si>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</si>
  <si>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</si>
  <si>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</si>
  <si>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</si>
  <si>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</si>
  <si>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</si>
  <si>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</si>
  <si>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</si>
  <si>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</si>
  <si>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</si>
  <si>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</si>
  <si>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</si>
  <si>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</si>
  <si>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</si>
  <si>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</si>
  <si>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</si>
  <si>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</si>
  <si>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</si>
  <si>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</si>
  <si>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</si>
  <si>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</si>
  <si>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</si>
  <si>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</si>
  <si>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</si>
  <si>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</si>
  <si>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</si>
  <si>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</si>
  <si>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</si>
  <si>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</si>
  <si>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</si>
  <si>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</si>
  <si>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</si>
  <si>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</si>
  <si>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</si>
  <si>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</si>
  <si>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</si>
  <si>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</si>
  <si>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</si>
  <si>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</si>
  <si>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</si>
  <si>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</si>
  <si>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</si>
  <si>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</si>
  <si>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</si>
  <si>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</si>
  <si>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</si>
  <si>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</si>
  <si>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</si>
  <si>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</si>
  <si>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</si>
  <si>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</si>
  <si>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</si>
  <si>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</si>
  <si>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</si>
  <si>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</si>
  <si>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</si>
  <si>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</si>
  <si>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</si>
  <si>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</si>
  <si>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</si>
  <si>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</si>
  <si>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</si>
  <si>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</si>
  <si>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</si>
  <si>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</si>
  <si>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</si>
  <si>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</si>
  <si>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</si>
  <si>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</si>
  <si>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</si>
  <si>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</si>
  <si>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</si>
  <si>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</si>
  <si>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</si>
  <si>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</si>
  <si>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</si>
  <si>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</si>
  <si>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</si>
  <si>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</si>
  <si>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</si>
  <si>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</si>
  <si>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</si>
  <si>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</si>
  <si>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</si>
  <si>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</si>
  <si>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</si>
  <si>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</si>
  <si>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</si>
  <si>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</si>
  <si>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</si>
  <si>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</si>
  <si>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</si>
  <si>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</si>
  <si>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</si>
  <si>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</si>
  <si>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</si>
  <si>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</si>
  <si>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</si>
  <si>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</si>
  <si>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</si>
  <si>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</si>
  <si>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</si>
  <si>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</si>
  <si>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</si>
  <si>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</si>
  <si>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</si>
  <si>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</si>
  <si>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</si>
  <si>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</si>
  <si>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</si>
  <si>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</si>
  <si>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</si>
  <si>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</si>
  <si>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</si>
  <si>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</si>
  <si>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</si>
  <si>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</si>
  <si>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</si>
  <si>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</si>
  <si>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</si>
  <si>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</si>
  <si>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</si>
  <si>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</si>
  <si>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</si>
  <si>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</si>
  <si>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</si>
  <si>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</si>
  <si>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</si>
  <si>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</si>
  <si>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</si>
  <si>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</si>
  <si>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</si>
  <si>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</si>
  <si>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</si>
  <si>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</si>
  <si>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</si>
  <si>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</si>
  <si>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</si>
  <si>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</si>
  <si>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</si>
  <si>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</si>
  <si>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</si>
  <si>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</si>
  <si>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</si>
  <si>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</si>
  <si>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</si>
  <si>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</si>
  <si>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</si>
  <si>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</si>
  <si>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</si>
  <si>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</si>
  <si>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</si>
  <si>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</si>
  <si>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</si>
  <si>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</si>
  <si>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</si>
  <si>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</si>
  <si>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</si>
  <si>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</si>
  <si>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</si>
  <si>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</si>
  <si>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</si>
  <si>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</si>
  <si>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</si>
  <si>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</si>
  <si>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</si>
  <si>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</si>
  <si>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</si>
  <si>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</si>
  <si>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</si>
  <si>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</si>
  <si>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</si>
  <si>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</si>
  <si>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</si>
  <si>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</si>
  <si>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</si>
  <si>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</si>
  <si>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</si>
  <si>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</si>
  <si>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</si>
  <si>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</si>
  <si>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</si>
  <si>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</si>
  <si>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</si>
  <si>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</si>
  <si>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</si>
  <si>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</si>
  <si>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</si>
  <si>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</si>
  <si>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</si>
  <si>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</si>
  <si>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</si>
  <si>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</si>
  <si>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</si>
  <si>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</si>
  <si>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</si>
  <si>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</si>
  <si>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</si>
  <si>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</si>
  <si>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</si>
  <si>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</si>
  <si>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</si>
  <si>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</si>
  <si>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</si>
  <si>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</si>
  <si>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</si>
  <si>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</si>
  <si>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</si>
  <si>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</si>
  <si>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</si>
  <si>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</si>
  <si>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</si>
  <si>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</si>
  <si>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</si>
  <si>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</si>
  <si>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</si>
  <si>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</si>
  <si>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</si>
  <si>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</si>
  <si>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</si>
  <si>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</si>
  <si>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</si>
  <si>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</si>
  <si>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</si>
  <si>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</si>
  <si>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</si>
  <si>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</si>
  <si>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</si>
  <si>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</si>
  <si>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</si>
  <si>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</si>
  <si>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</si>
  <si>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</si>
  <si>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</si>
  <si>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</si>
  <si>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</si>
  <si>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</si>
  <si>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</si>
  <si>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</si>
  <si>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</si>
  <si>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</si>
  <si>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</si>
  <si>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</si>
  <si>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</si>
  <si>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</si>
  <si>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</si>
  <si>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</si>
  <si>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</si>
  <si>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</si>
  <si>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</si>
  <si>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</si>
  <si>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</si>
  <si>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</si>
  <si>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</si>
  <si>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</si>
  <si>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</si>
  <si>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</si>
  <si>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</si>
  <si>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</si>
  <si>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</si>
  <si>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</si>
  <si>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</si>
  <si>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</si>
  <si>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</si>
  <si>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</si>
  <si>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</si>
  <si>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</si>
  <si>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</si>
  <si>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</si>
  <si>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</si>
  <si>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</si>
  <si>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</si>
  <si>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</si>
  <si>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</si>
  <si>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</si>
  <si>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</si>
  <si>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</si>
  <si>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</si>
  <si>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</si>
  <si>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</si>
  <si>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</si>
  <si>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</si>
  <si>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</si>
  <si>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</si>
  <si>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</si>
  <si>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</si>
  <si>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</si>
  <si>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</si>
  <si>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</si>
  <si>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</si>
  <si>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</si>
  <si>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</si>
  <si>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</si>
  <si>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</si>
  <si>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</si>
  <si>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</si>
  <si>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</si>
  <si>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</si>
  <si>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</si>
  <si>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</si>
  <si>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</si>
  <si>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</si>
  <si>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</si>
  <si>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</si>
  <si>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</si>
  <si>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</si>
  <si>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</si>
  <si>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</si>
  <si>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</si>
  <si>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</si>
  <si>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</si>
  <si>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</si>
  <si>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</si>
  <si>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</si>
  <si>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</si>
  <si>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</si>
  <si>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</si>
  <si>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</si>
  <si>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</si>
  <si>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</si>
  <si>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</si>
  <si>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</si>
  <si>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</si>
  <si>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</si>
  <si>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</si>
  <si>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</si>
  <si>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</si>
  <si>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</si>
  <si>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</si>
  <si>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</si>
  <si>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</si>
  <si>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</si>
  <si>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</si>
  <si>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</si>
  <si>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</si>
  <si>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</si>
  <si>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</si>
  <si>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</si>
  <si>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</si>
  <si>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</si>
  <si>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</si>
  <si>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</si>
  <si>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</si>
  <si>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</si>
  <si>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</si>
  <si>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</si>
  <si>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</si>
  <si>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</si>
  <si>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</si>
  <si>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</si>
  <si>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</si>
  <si>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</si>
  <si>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</si>
  <si>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</si>
  <si>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</si>
  <si>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</si>
  <si>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</si>
  <si>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</si>
  <si>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</si>
  <si>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</si>
  <si>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</si>
  <si>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</si>
  <si>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</si>
  <si>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</si>
  <si>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</si>
  <si>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</si>
  <si>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</si>
  <si>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</si>
  <si>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</si>
  <si>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</si>
  <si>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</si>
  <si>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</si>
  <si>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</si>
  <si>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</si>
  <si>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</si>
  <si>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</si>
  <si>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</si>
  <si>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</si>
  <si>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</si>
  <si>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</si>
  <si>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</si>
  <si>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</si>
  <si>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</si>
  <si>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</si>
  <si>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</si>
  <si>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</si>
  <si>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</si>
  <si>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</si>
  <si>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</si>
  <si>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</si>
  <si>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</si>
  <si>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</si>
  <si>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</si>
  <si>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</si>
  <si>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</si>
  <si>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</si>
  <si>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</si>
  <si>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</si>
  <si>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</si>
  <si>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</si>
  <si>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</si>
  <si>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</si>
  <si>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</si>
  <si>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</si>
  <si>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</si>
  <si>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</si>
  <si>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</si>
  <si>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</si>
  <si>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</si>
  <si>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</si>
  <si>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</si>
  <si>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</si>
  <si>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</si>
  <si>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</si>
  <si>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</si>
  <si>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</si>
  <si>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</si>
  <si>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</si>
  <si>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</si>
  <si>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</si>
  <si>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</si>
  <si>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</si>
  <si>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</si>
  <si>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</si>
  <si>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</si>
  <si>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</si>
  <si>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</si>
  <si>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</si>
  <si>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</si>
  <si>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</si>
  <si>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</si>
  <si>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</si>
  <si>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</si>
  <si>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</si>
  <si>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</si>
  <si>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</si>
  <si>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</si>
  <si>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</si>
  <si>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</si>
  <si>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</si>
  <si>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</si>
  <si>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</si>
  <si>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</si>
  <si>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</si>
  <si>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</si>
  <si>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</si>
  <si>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</si>
  <si>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</si>
  <si>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</si>
  <si>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</si>
  <si>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</si>
  <si>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</si>
  <si>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</si>
  <si>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</si>
  <si>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</si>
  <si>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</si>
  <si>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</si>
  <si>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</si>
  <si>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</si>
  <si>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</si>
  <si>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</si>
  <si>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</si>
  <si>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</si>
  <si>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</si>
  <si>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</si>
  <si>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</si>
  <si>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</si>
  <si>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</si>
  <si>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</si>
  <si>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</si>
  <si>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</si>
  <si>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</si>
  <si>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</si>
  <si>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</si>
  <si>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</si>
  <si>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</si>
  <si>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</si>
  <si>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</si>
  <si>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</si>
  <si>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</si>
  <si>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</si>
  <si>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</si>
  <si>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</si>
  <si>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</si>
  <si>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</si>
  <si>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</si>
  <si>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</si>
  <si>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</si>
  <si>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</si>
  <si>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</si>
  <si>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</si>
  <si>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</si>
  <si>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</si>
  <si>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</si>
  <si>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</si>
  <si>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</si>
  <si>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</si>
  <si>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</si>
  <si>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</si>
  <si>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</si>
  <si>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</si>
  <si>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</si>
  <si>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</si>
  <si>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</si>
  <si>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</si>
  <si>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</si>
  <si>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</si>
  <si>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</si>
  <si>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</si>
  <si>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</si>
  <si>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</si>
  <si>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</si>
  <si>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</si>
  <si>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</si>
  <si>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</si>
  <si>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</si>
  <si>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</si>
  <si>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</si>
  <si>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</si>
  <si>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</si>
  <si>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</si>
  <si>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</si>
  <si>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</si>
  <si>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</si>
  <si>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</si>
  <si>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</si>
  <si>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</si>
  <si>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</si>
  <si>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</si>
  <si>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</si>
  <si>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</si>
  <si>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</si>
  <si>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</si>
  <si>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</si>
  <si>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</si>
  <si>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</si>
  <si>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</si>
  <si>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</si>
  <si>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</si>
  <si>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</si>
  <si>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</si>
  <si>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</si>
  <si>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</si>
  <si>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</si>
  <si>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</si>
  <si>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</si>
  <si>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</si>
  <si>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</si>
  <si>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</si>
  <si>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</si>
  <si>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</si>
  <si>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</si>
  <si>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</si>
  <si>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</si>
  <si>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</si>
  <si>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</si>
  <si>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</si>
  <si>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</si>
  <si>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</si>
  <si>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</si>
  <si>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</si>
  <si>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</si>
  <si>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</si>
  <si>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</si>
  <si>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</si>
  <si>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</si>
  <si>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</si>
  <si>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</si>
  <si>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</si>
  <si>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</si>
  <si>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</si>
  <si>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</si>
  <si>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</si>
  <si>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</si>
  <si>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</si>
  <si>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</si>
  <si>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</si>
  <si>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</si>
  <si>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</si>
  <si>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</si>
  <si>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</si>
  <si>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</si>
  <si>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</si>
  <si>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</si>
  <si>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</si>
  <si>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</si>
  <si>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</si>
  <si>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</si>
  <si>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</si>
  <si>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</si>
  <si>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</si>
  <si>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</si>
  <si>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</si>
  <si>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</si>
  <si>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</si>
  <si>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</si>
  <si>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</si>
  <si>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</si>
  <si>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</si>
  <si>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</si>
  <si>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</si>
  <si>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</si>
  <si>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</si>
  <si>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</si>
  <si>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</si>
  <si>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</si>
  <si>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</si>
  <si>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</si>
  <si>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</si>
  <si>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</si>
  <si>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</si>
  <si>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</si>
  <si>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</si>
  <si>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</si>
  <si>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</si>
  <si>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</si>
  <si>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</si>
  <si>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</si>
  <si>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</si>
  <si>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</si>
  <si>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</si>
  <si>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</si>
  <si>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</si>
  <si>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</si>
  <si>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</si>
  <si>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</si>
  <si>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</si>
  <si>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</si>
  <si>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</si>
  <si>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</si>
  <si>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</si>
  <si>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</si>
  <si>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</si>
  <si>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</si>
  <si>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</si>
  <si>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</si>
  <si>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</si>
  <si>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</si>
  <si>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</si>
  <si>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</si>
  <si>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</si>
  <si>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</si>
  <si>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</si>
  <si>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</si>
  <si>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</si>
  <si>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</si>
  <si>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</si>
  <si>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</si>
  <si>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</si>
  <si>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</si>
  <si>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</si>
  <si>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</si>
  <si>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</si>
  <si>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</si>
  <si>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</si>
  <si>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</si>
  <si>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</si>
  <si>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</si>
  <si>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</si>
  <si>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</si>
  <si>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</si>
  <si>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</si>
  <si>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</si>
  <si>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</si>
  <si>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</si>
  <si>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</si>
  <si>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</si>
  <si>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</si>
  <si>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</si>
  <si>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</si>
  <si>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</si>
  <si>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</si>
  <si>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</si>
  <si>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</si>
  <si>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</si>
  <si>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</si>
  <si>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</si>
  <si>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</si>
  <si>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</si>
  <si>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</si>
  <si>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</si>
  <si>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</si>
  <si>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</si>
  <si>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</si>
  <si>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</si>
  <si>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</si>
  <si>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</si>
  <si>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</si>
  <si>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</si>
  <si>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</si>
  <si>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</si>
  <si>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</si>
  <si>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</si>
  <si>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</si>
  <si>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</si>
  <si>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</si>
  <si>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</si>
  <si>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</si>
  <si>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</si>
  <si>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</si>
  <si>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</si>
  <si>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</si>
  <si>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</si>
  <si>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</si>
  <si>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</si>
  <si>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</si>
  <si>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</si>
  <si>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</si>
  <si>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</si>
  <si>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</si>
  <si>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</si>
  <si>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</si>
  <si>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</si>
  <si>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</si>
  <si>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</si>
  <si>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</si>
  <si>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</si>
  <si>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</si>
  <si>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</si>
  <si>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</si>
  <si>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</si>
  <si>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</si>
  <si>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</si>
  <si>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</si>
  <si>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</si>
  <si>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</si>
  <si>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</si>
  <si>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</si>
  <si>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</si>
  <si>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</si>
  <si>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</si>
  <si>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</si>
  <si>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</si>
  <si>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</si>
  <si>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</si>
  <si>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</si>
  <si>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</si>
  <si>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</si>
  <si>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</si>
  <si>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</si>
  <si>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</si>
  <si>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</si>
  <si>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</si>
  <si>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</si>
  <si>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</si>
  <si>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</si>
  <si>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</si>
  <si>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</si>
  <si>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</si>
  <si>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</si>
  <si>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</si>
  <si>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</si>
  <si>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</si>
  <si>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</si>
  <si>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</si>
  <si>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</si>
  <si>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</si>
  <si>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</si>
  <si>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</si>
  <si>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</si>
  <si>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</si>
  <si>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</si>
  <si>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</si>
  <si>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</si>
  <si>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</si>
  <si>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</si>
  <si>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</si>
  <si>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</si>
  <si>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</si>
  <si>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</si>
  <si>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</si>
  <si>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</si>
  <si>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</si>
  <si>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</si>
  <si>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</si>
  <si>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</si>
  <si>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</si>
  <si>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</si>
  <si>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</si>
  <si>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</si>
  <si>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</si>
  <si>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</si>
  <si>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</si>
  <si>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</si>
  <si>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</si>
  <si>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</si>
  <si>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</si>
  <si>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</si>
  <si>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</si>
  <si>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</si>
  <si>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</si>
  <si>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</si>
  <si>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</si>
  <si>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</si>
  <si>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</si>
  <si>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</si>
  <si>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</si>
  <si>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</si>
  <si>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</si>
  <si>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</si>
  <si>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</si>
  <si>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</si>
  <si>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</si>
  <si>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</si>
  <si>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</si>
  <si>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</si>
  <si>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</si>
  <si>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</si>
  <si>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</si>
  <si>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</si>
  <si>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</si>
  <si>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</si>
  <si>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</si>
  <si>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</si>
  <si>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</si>
  <si>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</si>
  <si>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</si>
  <si>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</si>
  <si>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</si>
  <si>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</si>
  <si>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</si>
  <si>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</si>
  <si>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</si>
  <si>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</si>
  <si>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</si>
  <si>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</si>
  <si>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</si>
  <si>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</si>
  <si>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</si>
  <si>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</si>
  <si>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</si>
  <si>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</si>
  <si>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</si>
  <si>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</si>
  <si>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</si>
  <si>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</si>
  <si>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</si>
  <si>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</si>
  <si>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</si>
  <si>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</si>
  <si>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</si>
  <si>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</si>
  <si>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</si>
  <si>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</si>
  <si>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</si>
  <si>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</si>
  <si>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</si>
  <si>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</si>
  <si>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</si>
  <si>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</si>
  <si>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</si>
  <si>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</si>
  <si>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</si>
  <si>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</si>
  <si>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</si>
  <si>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</si>
  <si>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</si>
  <si>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</si>
  <si>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</si>
  <si>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</si>
  <si>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</si>
  <si>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</si>
  <si>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</si>
  <si>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</si>
  <si>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</si>
  <si>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</si>
  <si>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</si>
  <si>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</si>
  <si>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</si>
  <si>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</si>
  <si>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</si>
  <si>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</si>
  <si>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</si>
  <si>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</si>
  <si>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</si>
  <si>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</si>
  <si>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</si>
  <si>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</si>
  <si>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</si>
  <si>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</si>
  <si>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</si>
  <si>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</si>
  <si>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</si>
  <si>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</si>
  <si>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</si>
  <si>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</si>
  <si>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</si>
  <si>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</si>
  <si>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</si>
  <si>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</si>
  <si>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</si>
  <si>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</si>
  <si>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</si>
  <si>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</si>
  <si>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</si>
  <si>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</si>
  <si>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</si>
  <si>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</si>
  <si>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</si>
  <si>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</si>
  <si>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</si>
  <si>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</si>
  <si>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</si>
  <si>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</si>
  <si>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</si>
  <si>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</si>
  <si>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</si>
  <si>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</si>
  <si>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</si>
  <si>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</si>
  <si>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</si>
  <si>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</si>
  <si>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</si>
  <si>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</si>
  <si>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</si>
  <si>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</si>
  <si>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</si>
  <si>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</si>
  <si>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</si>
  <si>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</si>
  <si>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</si>
  <si>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</si>
  <si>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</si>
  <si>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</si>
  <si>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</si>
  <si>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</si>
  <si>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</si>
  <si>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</si>
  <si>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</si>
  <si>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</si>
  <si>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</si>
  <si>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</si>
  <si>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</si>
  <si>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</si>
  <si>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</si>
  <si>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</si>
  <si>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</si>
  <si>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</si>
  <si>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</si>
  <si>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</si>
  <si>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</si>
  <si>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</si>
  <si>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</si>
  <si>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</si>
  <si>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</si>
  <si>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</si>
  <si>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</si>
  <si>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</si>
  <si>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</si>
  <si>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</si>
  <si>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</si>
  <si>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</si>
  <si>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</si>
  <si>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</si>
  <si>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</si>
  <si>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</si>
  <si>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</si>
  <si>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</si>
  <si>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</si>
  <si>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</si>
  <si>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</si>
  <si>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</si>
  <si>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</si>
  <si>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</si>
  <si>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</si>
  <si>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</si>
  <si>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</si>
  <si>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</si>
  <si>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</si>
  <si>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</si>
  <si>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</si>
  <si>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</si>
  <si>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</si>
  <si>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</si>
  <si>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</si>
  <si>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</si>
  <si>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</si>
  <si>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</si>
  <si>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</si>
  <si>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</si>
  <si>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</si>
  <si>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</si>
  <si>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</si>
  <si>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</si>
  <si>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</si>
  <si>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</si>
  <si>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</si>
  <si>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</si>
  <si>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</si>
  <si>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</si>
  <si>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</si>
  <si>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</si>
  <si>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</si>
  <si>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</si>
  <si>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</si>
  <si>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</si>
  <si>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</si>
  <si>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</si>
  <si>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</si>
  <si>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</si>
  <si>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</si>
  <si>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</si>
  <si>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</si>
  <si>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</si>
  <si>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</si>
  <si>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</si>
  <si>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</si>
  <si>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</si>
  <si>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</si>
  <si>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</si>
  <si>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</si>
  <si>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</si>
  <si>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</si>
  <si>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</si>
  <si>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</si>
  <si>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</si>
  <si>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</si>
  <si>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</si>
  <si>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</si>
  <si>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</si>
  <si>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</si>
  <si>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</si>
  <si>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</si>
  <si>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</si>
  <si>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</si>
  <si>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</si>
  <si>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</si>
  <si>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</si>
  <si>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</si>
  <si>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</si>
  <si>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</si>
  <si>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</si>
  <si>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</si>
  <si>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</si>
  <si>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</si>
  <si>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</si>
  <si>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</si>
  <si>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</si>
  <si>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</si>
  <si>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</si>
  <si>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</si>
  <si>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</si>
  <si>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</si>
  <si>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</si>
  <si>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</si>
  <si>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</si>
  <si>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</si>
  <si>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</si>
  <si>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</si>
  <si>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</si>
  <si>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</si>
  <si>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</si>
  <si>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</si>
  <si>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</si>
  <si>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</si>
  <si>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</si>
  <si>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</si>
  <si>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</si>
  <si>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</si>
  <si>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</si>
  <si>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</si>
  <si>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</si>
  <si>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</si>
  <si>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</si>
  <si>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</si>
  <si>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</si>
  <si>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</si>
  <si>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</si>
  <si>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</si>
  <si>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</si>
  <si>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</si>
  <si>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</si>
  <si>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</si>
  <si>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</si>
  <si>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</si>
  <si>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</si>
  <si>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</si>
  <si>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</si>
  <si>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</si>
  <si>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</si>
  <si>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</si>
  <si>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</si>
  <si>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</si>
  <si>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</si>
  <si>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</si>
  <si>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</si>
  <si>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</si>
  <si>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</si>
  <si>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</si>
  <si>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</si>
  <si>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</si>
  <si>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</si>
  <si>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</si>
  <si>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</si>
  <si>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</si>
  <si>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</si>
  <si>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</si>
  <si>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</si>
  <si>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</si>
  <si>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</si>
  <si>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</si>
  <si>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</si>
  <si>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</si>
  <si>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</si>
  <si>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</si>
  <si>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</si>
  <si>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</si>
  <si>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</si>
  <si>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</si>
  <si>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</si>
  <si>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</si>
  <si>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</si>
  <si>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</si>
  <si>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</si>
  <si>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</si>
  <si>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</si>
  <si>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</si>
  <si>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</si>
  <si>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</si>
  <si>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</si>
  <si>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</si>
  <si>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</si>
  <si>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</si>
  <si>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</si>
  <si>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</si>
  <si>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</si>
  <si>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</si>
  <si>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</si>
  <si>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</si>
  <si>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</si>
  <si>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</si>
  <si>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</si>
  <si>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</si>
  <si>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</si>
  <si>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</si>
  <si>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</si>
  <si>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</si>
  <si>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</si>
  <si>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</si>
  <si>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</si>
  <si>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</si>
  <si>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</si>
  <si>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</si>
  <si>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</si>
  <si>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</si>
  <si>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</si>
  <si>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</si>
  <si>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</si>
  <si>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</si>
  <si>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</si>
  <si>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</si>
  <si>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</si>
  <si>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</si>
  <si>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</si>
  <si>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</si>
  <si>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</si>
  <si>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</si>
  <si>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</si>
  <si>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</si>
  <si>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</si>
  <si>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</si>
  <si>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</si>
  <si>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</si>
  <si>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</si>
  <si>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</si>
  <si>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</si>
  <si>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</si>
  <si>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</si>
  <si>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</si>
  <si>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</si>
  <si>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</si>
  <si>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</si>
  <si>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</si>
  <si>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</si>
  <si>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</si>
  <si>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</si>
  <si>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</si>
  <si>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</si>
  <si>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</si>
  <si>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</si>
  <si>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</si>
  <si>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</si>
  <si>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</si>
  <si>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</si>
  <si>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</si>
  <si>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</si>
  <si>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</si>
  <si>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</si>
  <si>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</si>
  <si>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</si>
  <si>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</si>
  <si>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</si>
  <si>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</si>
  <si>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</si>
  <si>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</si>
  <si>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</si>
  <si>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</si>
  <si>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</si>
  <si>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</si>
  <si>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</si>
  <si>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</si>
  <si>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</si>
  <si>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</si>
  <si>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</si>
  <si>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</si>
  <si>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</si>
  <si>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</si>
  <si>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</si>
  <si>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</si>
  <si>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</si>
  <si>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</si>
  <si>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</si>
  <si>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</si>
  <si>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</si>
  <si>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</si>
  <si>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</si>
  <si>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</si>
  <si>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</si>
  <si>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</si>
  <si>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</si>
  <si>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</si>
  <si>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</si>
  <si>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</si>
  <si>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</si>
  <si>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</si>
  <si>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</si>
  <si>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</si>
  <si>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</si>
  <si>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</si>
  <si>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</si>
  <si>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</si>
  <si>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</si>
  <si>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</si>
  <si>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</si>
  <si>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</si>
  <si>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</si>
  <si>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</si>
  <si>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</si>
  <si>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</si>
  <si>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</si>
  <si>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</si>
  <si>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</si>
  <si>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</si>
  <si>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</si>
  <si>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</si>
  <si>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</si>
  <si>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</si>
  <si>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</si>
  <si>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</si>
  <si>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</si>
  <si>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</si>
  <si>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</si>
  <si>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</si>
  <si>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</si>
  <si>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</si>
  <si>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</si>
  <si>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</si>
  <si>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</si>
  <si>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</si>
  <si>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</si>
  <si>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</si>
  <si>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</si>
  <si>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</si>
  <si>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</si>
  <si>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</si>
  <si>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</si>
  <si>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</si>
  <si>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</si>
  <si>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</si>
  <si>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</si>
  <si>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</si>
  <si>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</si>
  <si>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</si>
  <si>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</si>
  <si>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</si>
  <si>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</si>
  <si>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</si>
  <si>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</si>
  <si>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</si>
  <si>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</si>
  <si>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</si>
  <si>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</si>
  <si>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</si>
  <si>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</si>
  <si>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</si>
  <si>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</si>
  <si>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</si>
  <si>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</si>
  <si>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</si>
  <si>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</si>
  <si>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</si>
  <si>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</si>
  <si>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</si>
  <si>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</si>
  <si>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</si>
  <si>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</si>
  <si>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</si>
  <si>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</si>
  <si>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</si>
  <si>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</si>
  <si>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</si>
  <si>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</si>
  <si>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</si>
  <si>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</si>
  <si>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</si>
  <si>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</si>
  <si>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</si>
  <si>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</si>
  <si>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</si>
  <si>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</si>
  <si>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</si>
  <si>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</si>
  <si>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</si>
  <si>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</si>
  <si>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</si>
  <si>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</si>
  <si>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</si>
  <si>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</si>
  <si>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</si>
  <si>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</si>
  <si>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</si>
  <si>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</si>
  <si>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</si>
  <si>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</si>
  <si>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</si>
  <si>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</si>
  <si>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</si>
  <si>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</si>
  <si>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</si>
  <si>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</si>
  <si>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</si>
  <si>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</si>
  <si>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</si>
  <si>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</si>
  <si>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</si>
  <si>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</si>
  <si>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</si>
  <si>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</si>
  <si>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</si>
  <si>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</si>
  <si>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</si>
  <si>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</si>
  <si>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</si>
  <si>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</si>
  <si>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</si>
  <si>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</si>
  <si>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</si>
  <si>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</si>
  <si>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</si>
  <si>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</si>
  <si>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</si>
  <si>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</si>
  <si>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</si>
  <si>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</si>
  <si>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</si>
  <si>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</si>
  <si>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</si>
  <si>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</si>
  <si>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</si>
  <si>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</si>
  <si>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</si>
  <si>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</si>
  <si>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</si>
  <si>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</si>
  <si>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</si>
  <si>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</si>
  <si>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</si>
  <si>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</si>
  <si>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</si>
  <si>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</si>
  <si>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</si>
  <si>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</si>
  <si>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</si>
  <si>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</si>
  <si>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</si>
  <si>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</si>
  <si>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</si>
  <si>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</si>
  <si>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</si>
  <si>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</si>
  <si>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</si>
  <si>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</si>
  <si>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</si>
  <si>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</si>
  <si>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</si>
  <si>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</si>
  <si>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</si>
  <si>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</si>
  <si>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</si>
  <si>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</si>
  <si>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</si>
  <si>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</si>
  <si>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</si>
  <si>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</si>
  <si>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</si>
  <si>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</si>
  <si>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</si>
  <si>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</si>
  <si>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</si>
  <si>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</si>
  <si>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</si>
  <si>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</si>
  <si>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</si>
  <si>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</si>
  <si>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</si>
  <si>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</si>
  <si>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</si>
  <si>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</si>
  <si>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</si>
  <si>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</si>
  <si>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</si>
  <si>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</si>
  <si>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</si>
  <si>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</si>
  <si>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</si>
  <si>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</si>
  <si>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</si>
  <si>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</si>
  <si>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</si>
  <si>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</si>
  <si>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</si>
  <si>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</si>
  <si>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</si>
  <si>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</si>
  <si>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</si>
  <si>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</si>
  <si>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</si>
  <si>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</si>
  <si>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</si>
  <si>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</si>
  <si>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</si>
  <si>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</si>
  <si>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</si>
  <si>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</si>
  <si>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</si>
  <si>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</si>
  <si>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</si>
  <si>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</si>
  <si>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</si>
  <si>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</si>
  <si>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</si>
  <si>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</si>
  <si>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</si>
  <si>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</si>
  <si>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</si>
  <si>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</si>
  <si>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</si>
  <si>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</si>
  <si>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</si>
  <si>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</si>
  <si>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</si>
  <si>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</si>
  <si>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</si>
  <si>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</si>
  <si>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</si>
  <si>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</si>
  <si>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</si>
  <si>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</si>
  <si>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</si>
  <si>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</si>
  <si>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</si>
  <si>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</si>
  <si>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</si>
  <si>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</si>
  <si>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</si>
  <si>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</si>
  <si>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</si>
  <si>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</si>
  <si>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</si>
  <si>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</si>
  <si>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</si>
  <si>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</si>
  <si>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</si>
  <si>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</si>
  <si>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</si>
  <si>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</si>
  <si>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</si>
  <si>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</si>
  <si>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</si>
  <si>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</si>
  <si>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</si>
  <si>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</si>
  <si>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</si>
  <si>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</si>
  <si>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</si>
  <si>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</si>
  <si>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</si>
  <si>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</si>
  <si>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</si>
  <si>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</si>
  <si>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</si>
  <si>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</si>
  <si>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</si>
  <si>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</si>
  <si>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</si>
  <si>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</si>
  <si>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</si>
  <si>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</si>
  <si>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</si>
  <si>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</si>
  <si>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</si>
  <si>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</si>
  <si>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</si>
  <si>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</si>
  <si>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</si>
  <si>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</si>
  <si>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</si>
  <si>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</si>
  <si>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</si>
  <si>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</si>
  <si>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</si>
  <si>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</si>
  <si>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</si>
  <si>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</si>
  <si>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</si>
  <si>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</si>
  <si>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</si>
  <si>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</si>
  <si>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</si>
  <si>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</si>
  <si>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</si>
  <si>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</si>
  <si>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</si>
  <si>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</si>
  <si>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</si>
  <si>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</si>
  <si>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</si>
  <si>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</si>
  <si>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</si>
  <si>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</si>
  <si>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</si>
  <si>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</si>
  <si>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</si>
  <si>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</si>
  <si>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</si>
  <si>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</si>
  <si>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</si>
  <si>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</si>
  <si>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</si>
  <si>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</si>
  <si>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</si>
  <si>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</si>
  <si>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</si>
  <si>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</si>
  <si>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</si>
  <si>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</si>
  <si>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</si>
  <si>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</si>
  <si>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</si>
  <si>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</si>
  <si>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</si>
  <si>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</si>
  <si>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</si>
  <si>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</si>
  <si>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</si>
  <si>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</si>
  <si>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</si>
  <si>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</si>
  <si>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</si>
  <si>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</si>
  <si>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</si>
  <si>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</si>
  <si>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</si>
  <si>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</si>
  <si>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</si>
  <si>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</si>
  <si>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</si>
  <si>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</si>
  <si>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</si>
  <si>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</si>
  <si>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</si>
  <si>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</si>
  <si>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</si>
  <si>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</si>
  <si>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</si>
  <si>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</si>
  <si>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</si>
  <si>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</si>
  <si>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</si>
  <si>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</si>
  <si>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</si>
  <si>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</si>
  <si>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</si>
  <si>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</si>
  <si>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</si>
  <si>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</si>
  <si>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</si>
  <si>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</si>
  <si>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</si>
  <si>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</si>
  <si>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</si>
  <si>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</si>
  <si>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</si>
  <si>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</si>
  <si>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</si>
  <si>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</si>
  <si>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</si>
  <si>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</si>
  <si>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</si>
  <si>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</si>
  <si>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</si>
  <si>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</si>
  <si>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</si>
  <si>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</si>
  <si>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</si>
  <si>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</si>
  <si>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</si>
  <si>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</si>
  <si>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</si>
  <si>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</si>
  <si>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</si>
  <si>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</si>
  <si>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</si>
  <si>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</si>
  <si>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</si>
  <si>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</si>
  <si>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</si>
  <si>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</si>
  <si>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</si>
  <si>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</si>
  <si>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</si>
  <si>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</si>
  <si>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</si>
  <si>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</si>
  <si>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</si>
  <si>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</si>
  <si>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</si>
  <si>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</si>
  <si>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</si>
  <si>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</si>
  <si>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</si>
  <si>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</si>
  <si>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</si>
  <si>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</si>
  <si>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</si>
  <si>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</si>
  <si>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</si>
  <si>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</si>
  <si>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</si>
  <si>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</si>
  <si>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</si>
  <si>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</si>
  <si>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</si>
  <si>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</si>
  <si>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</si>
  <si>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</si>
  <si>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</si>
  <si>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</si>
  <si>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</si>
  <si>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</si>
  <si>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</si>
  <si>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</si>
  <si>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</si>
  <si>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</si>
  <si>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</si>
  <si>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</si>
  <si>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</si>
  <si>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</si>
  <si>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</si>
  <si>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</si>
  <si>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</si>
  <si>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</si>
  <si>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</si>
  <si>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</si>
  <si>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</si>
  <si>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</si>
  <si>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</si>
  <si>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</si>
  <si>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</si>
  <si>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</si>
  <si>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</si>
  <si>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</si>
  <si>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</si>
  <si>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</si>
  <si>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</si>
  <si>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</si>
  <si>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</si>
  <si>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</si>
  <si>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</si>
  <si>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</si>
  <si>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</si>
  <si>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</si>
  <si>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</si>
  <si>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</si>
  <si>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</si>
  <si>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</si>
  <si>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</si>
  <si>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</si>
  <si>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</si>
  <si>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</si>
  <si>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</si>
  <si>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</si>
  <si>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</si>
  <si>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</si>
  <si>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</si>
  <si>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</si>
  <si>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</si>
  <si>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</si>
  <si>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</si>
  <si>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</si>
  <si>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</si>
  <si>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</si>
  <si>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</si>
  <si>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</si>
  <si>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</si>
  <si>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</si>
  <si>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</si>
  <si>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</si>
  <si>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</si>
  <si>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</si>
  <si>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</si>
  <si>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</si>
  <si>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</si>
  <si>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</si>
  <si>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</si>
  <si>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</si>
  <si>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</si>
  <si>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</si>
  <si>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</si>
  <si>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</si>
  <si>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</si>
  <si>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</si>
  <si>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</si>
  <si>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</si>
  <si>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</si>
  <si>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</si>
  <si>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</si>
  <si>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</si>
  <si>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</si>
  <si>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</si>
  <si>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</si>
  <si>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</si>
  <si>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</si>
  <si>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</si>
  <si>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</si>
  <si>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</si>
  <si>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</si>
  <si>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</si>
  <si>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</si>
  <si>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</si>
  <si>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</si>
  <si>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</si>
  <si>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</si>
  <si>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</si>
  <si>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</si>
  <si>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</si>
  <si>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</si>
  <si>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</si>
  <si>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</si>
  <si>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</si>
  <si>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</si>
  <si>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</si>
  <si>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</si>
  <si>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</si>
  <si>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</si>
  <si>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</si>
  <si>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</si>
  <si>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</si>
  <si>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</si>
  <si>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</si>
  <si>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</si>
  <si>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</si>
  <si>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</si>
  <si>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</si>
  <si>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</si>
  <si>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</si>
  <si>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</si>
  <si>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</si>
  <si>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</si>
  <si>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</si>
  <si>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</si>
  <si>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</si>
  <si>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</si>
  <si>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</si>
  <si>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</si>
  <si>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</si>
  <si>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</si>
  <si>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</si>
  <si>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</si>
  <si>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</si>
  <si>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</si>
  <si>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</si>
  <si>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</si>
  <si>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</si>
  <si>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</si>
  <si>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</si>
  <si>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</si>
  <si>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</si>
  <si>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</si>
  <si>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</si>
  <si>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</si>
  <si>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</si>
  <si>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</si>
  <si>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</si>
  <si>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</si>
  <si>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</si>
  <si>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</si>
  <si>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</si>
  <si>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</si>
  <si>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</si>
  <si>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</si>
  <si>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</si>
  <si>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</si>
  <si>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</si>
  <si>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</si>
  <si>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</si>
  <si>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</si>
  <si>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</si>
  <si>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</si>
  <si>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</si>
  <si>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</si>
  <si>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</si>
  <si>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</si>
  <si>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</si>
  <si>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</si>
  <si>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</si>
  <si>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</si>
  <si>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</si>
  <si>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</si>
  <si>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</si>
  <si>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</si>
  <si>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</si>
  <si>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</si>
  <si>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</si>
  <si>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</si>
  <si>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</si>
  <si>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</si>
  <si>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</si>
  <si>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</si>
  <si>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</si>
  <si>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</si>
  <si>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</si>
  <si>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</si>
  <si>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</si>
  <si>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</si>
  <si>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</si>
  <si>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</si>
  <si>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</si>
  <si>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</si>
  <si>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</si>
  <si>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</si>
  <si>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</si>
  <si>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</si>
  <si>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</si>
  <si>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</si>
  <si>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</si>
  <si>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</si>
  <si>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</si>
  <si>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</si>
  <si>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</si>
  <si>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</si>
  <si>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</si>
  <si>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</si>
  <si>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</si>
  <si>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</si>
  <si>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</si>
  <si>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</si>
  <si>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</si>
  <si>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</si>
  <si>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</si>
  <si>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</si>
  <si>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</si>
  <si>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</si>
  <si>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</si>
  <si>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</si>
  <si>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</si>
  <si>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</si>
  <si>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</si>
  <si>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</si>
  <si>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</si>
  <si>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</si>
  <si>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</si>
  <si>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</si>
  <si>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</si>
  <si>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</si>
  <si>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</si>
  <si>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</si>
  <si>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</si>
  <si>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</si>
  <si>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</si>
  <si>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</si>
  <si>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</si>
  <si>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</si>
  <si>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</si>
  <si>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</si>
  <si>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</si>
  <si>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</si>
  <si>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</si>
  <si>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</si>
  <si>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</si>
  <si>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</si>
  <si>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</si>
  <si>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</si>
  <si>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</si>
  <si>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</si>
  <si>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</si>
  <si>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</si>
  <si>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</si>
  <si>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</si>
  <si>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</si>
  <si>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</si>
  <si>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</si>
  <si>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</si>
  <si>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</si>
  <si>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</si>
  <si>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</si>
  <si>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</si>
  <si>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</si>
  <si>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</si>
  <si>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</si>
  <si>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</si>
  <si>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</si>
  <si>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</si>
  <si>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</si>
  <si>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</si>
  <si>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</si>
  <si>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</si>
  <si>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</si>
  <si>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</si>
  <si>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</si>
  <si>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</si>
  <si>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</si>
  <si>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</si>
  <si>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</si>
  <si>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</si>
  <si>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</si>
  <si>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</si>
  <si>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</si>
  <si>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</si>
  <si>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</si>
  <si>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</si>
  <si>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</si>
  <si>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</si>
  <si>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</si>
  <si>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</si>
  <si>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</si>
  <si>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</si>
  <si>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</si>
  <si>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</si>
  <si>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</si>
  <si>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</si>
  <si>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</si>
  <si>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</si>
  <si>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</si>
  <si>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</si>
  <si>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</si>
  <si>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</si>
  <si>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</si>
  <si>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</si>
  <si>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</si>
  <si>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</si>
  <si>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</si>
  <si>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</si>
  <si>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</si>
  <si>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</si>
  <si>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</si>
  <si>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</si>
  <si>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</si>
  <si>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</si>
  <si>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</si>
  <si>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</si>
  <si>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</si>
  <si>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</si>
  <si>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</si>
  <si>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</si>
  <si>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</si>
  <si>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</si>
  <si>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</si>
  <si>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</si>
  <si>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</si>
  <si>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</si>
  <si>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</si>
  <si>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</si>
  <si>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</si>
  <si>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</si>
  <si>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</si>
  <si>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</si>
  <si>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</si>
  <si>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</si>
  <si>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</si>
  <si>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</si>
  <si>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</si>
  <si>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</si>
  <si>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</si>
  <si>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</si>
  <si>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</si>
  <si>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</si>
  <si>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</si>
  <si>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</si>
  <si>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</si>
  <si>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</si>
  <si>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</si>
  <si>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</si>
  <si>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</si>
  <si>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</si>
  <si>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</si>
  <si>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</si>
  <si>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</si>
  <si>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</si>
  <si>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</si>
  <si>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</si>
  <si>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</si>
  <si>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</si>
  <si>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</si>
  <si>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</si>
  <si>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</si>
  <si>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</si>
  <si>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</si>
  <si>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</si>
  <si>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</si>
  <si>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</si>
  <si>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</si>
  <si>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</si>
  <si>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</si>
  <si>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</si>
  <si>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</si>
  <si>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</si>
  <si>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</si>
  <si>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</si>
  <si>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</si>
  <si>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</si>
  <si>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</si>
  <si>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</si>
  <si>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</si>
  <si>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</si>
  <si>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</si>
  <si>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</si>
  <si>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</si>
  <si>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</si>
  <si>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</si>
  <si>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</si>
  <si>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</si>
  <si>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</si>
  <si>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</si>
  <si>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</si>
  <si>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</si>
  <si>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</si>
  <si>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</si>
  <si>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</si>
  <si>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</si>
  <si>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</si>
  <si>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</si>
  <si>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</si>
  <si>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</si>
  <si>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</si>
  <si>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</si>
  <si>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</si>
  <si>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</si>
  <si>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</si>
  <si>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</si>
  <si>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</si>
  <si>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</si>
  <si>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</si>
  <si>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</si>
  <si>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</si>
  <si>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</si>
  <si>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</si>
  <si>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</si>
  <si>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</si>
  <si>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</si>
  <si>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</si>
  <si>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</si>
  <si>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</si>
  <si>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</si>
  <si>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</si>
  <si>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</si>
  <si>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</si>
  <si>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</si>
  <si>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</si>
  <si>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</si>
  <si>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</si>
  <si>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</si>
  <si>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</si>
  <si>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</si>
  <si>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</si>
  <si>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</si>
  <si>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</si>
  <si>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</si>
  <si>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</si>
  <si>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</si>
  <si>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</si>
  <si>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</si>
  <si>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</si>
  <si>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</si>
  <si>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</si>
  <si>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</si>
  <si>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</si>
  <si>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</si>
  <si>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</si>
  <si>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</si>
  <si>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</si>
  <si>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</si>
  <si>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</si>
  <si>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</si>
  <si>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</si>
  <si>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</si>
  <si>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</si>
  <si>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</si>
  <si>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</si>
  <si>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</si>
  <si>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</si>
  <si>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</si>
  <si>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</si>
  <si>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</si>
  <si>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</si>
  <si>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</si>
  <si>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</si>
  <si>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</si>
  <si>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</si>
  <si>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</si>
  <si>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</si>
  <si>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</si>
  <si>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</si>
  <si>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</si>
  <si>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</si>
  <si>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</si>
  <si>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</si>
  <si>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</si>
  <si>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</si>
  <si>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</si>
  <si>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</si>
  <si>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</si>
  <si>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</si>
  <si>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</si>
  <si>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</si>
  <si>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</si>
  <si>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</si>
  <si>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</si>
  <si>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</si>
  <si>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</si>
  <si>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</si>
  <si>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</si>
  <si>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</si>
  <si>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</si>
  <si>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</si>
  <si>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</si>
  <si>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</si>
  <si>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</si>
  <si>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</si>
  <si>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</si>
  <si>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</si>
  <si>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</si>
  <si>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</si>
  <si>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</si>
  <si>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</si>
  <si>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</si>
  <si>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</si>
  <si>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</si>
  <si>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</si>
  <si>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</si>
  <si>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</si>
  <si>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</si>
  <si>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</si>
  <si>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</si>
  <si>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</si>
  <si>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</si>
  <si>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</si>
  <si>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</si>
  <si>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</si>
  <si>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</si>
  <si>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</si>
  <si>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</si>
  <si>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</si>
  <si>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</si>
  <si>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</si>
  <si>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</si>
  <si>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</si>
  <si>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</si>
  <si>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</si>
  <si>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</si>
  <si>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</si>
  <si>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</si>
  <si>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</si>
  <si>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</si>
  <si>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</si>
  <si>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</si>
  <si>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</si>
  <si>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</si>
  <si>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</si>
  <si>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</si>
  <si>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</si>
  <si>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</si>
  <si>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</si>
  <si>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</si>
  <si>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</si>
  <si>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</si>
  <si>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</si>
  <si>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</si>
  <si>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</si>
  <si>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</si>
  <si>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</si>
  <si>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</si>
  <si>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</si>
  <si>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</si>
  <si>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</si>
  <si>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</si>
  <si>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</si>
  <si>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</si>
  <si>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</si>
  <si>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</si>
  <si>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</si>
  <si>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</si>
  <si>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</si>
  <si>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</si>
  <si>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</si>
  <si>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</si>
  <si>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</si>
  <si>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</si>
  <si>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</si>
  <si>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</si>
  <si>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</si>
  <si>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</si>
  <si>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</si>
  <si>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</si>
  <si>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</si>
  <si>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</si>
  <si>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</si>
  <si>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</si>
  <si>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</si>
  <si>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</si>
  <si>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</si>
  <si>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</si>
  <si>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</si>
  <si>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</si>
  <si>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</si>
  <si>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</si>
  <si>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</si>
  <si>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</si>
  <si>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</si>
  <si>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</si>
  <si>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</si>
  <si>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</si>
  <si>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</si>
  <si>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</si>
  <si>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</si>
  <si>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</si>
  <si>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</si>
  <si>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</si>
  <si>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</si>
  <si>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</si>
  <si>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</si>
  <si>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</si>
  <si>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</si>
  <si>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</si>
  <si>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</si>
  <si>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</si>
  <si>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</si>
  <si>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</si>
  <si>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</si>
  <si>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</si>
  <si>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</si>
  <si>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</si>
  <si>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</si>
  <si>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</si>
  <si>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</si>
  <si>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</si>
  <si>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</si>
  <si>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</si>
  <si>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</si>
  <si>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</si>
  <si>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</si>
  <si>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</si>
  <si>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</si>
  <si>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</si>
  <si>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</si>
  <si>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</si>
  <si>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</si>
  <si>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</si>
  <si>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</si>
  <si>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</si>
  <si>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</si>
  <si>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</si>
  <si>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</si>
  <si>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</si>
  <si>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</si>
  <si>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</si>
  <si>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</si>
  <si>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</si>
  <si>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</si>
  <si>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</si>
  <si>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</si>
  <si>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</si>
  <si>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</si>
  <si>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</si>
  <si>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</si>
  <si>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</si>
  <si>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</si>
  <si>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</si>
  <si>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</si>
  <si>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</si>
  <si>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</si>
  <si>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</si>
  <si>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</si>
  <si>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</si>
  <si>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</si>
  <si>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</si>
  <si>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</si>
  <si>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</si>
  <si>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</si>
  <si>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</si>
  <si>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</si>
  <si>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</si>
  <si>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</si>
  <si>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</si>
  <si>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</si>
  <si>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</si>
  <si>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</si>
  <si>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</si>
  <si>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</si>
  <si>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</si>
  <si>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</si>
  <si>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</si>
  <si>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</si>
  <si>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</si>
  <si>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</si>
  <si>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</si>
  <si>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</si>
  <si>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</si>
  <si>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</si>
  <si>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</si>
  <si>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</si>
  <si>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</si>
  <si>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</si>
  <si>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</si>
  <si>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</si>
  <si>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</si>
  <si>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</si>
  <si>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</si>
  <si>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</si>
  <si>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</si>
  <si>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</si>
  <si>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</si>
  <si>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</si>
  <si>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</si>
  <si>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</si>
  <si>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</si>
  <si>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</si>
  <si>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</si>
  <si>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</si>
  <si>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</si>
  <si>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</si>
  <si>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</si>
  <si>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</si>
  <si>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</si>
  <si>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</si>
  <si>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</si>
  <si>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</si>
  <si>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</si>
  <si>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</si>
  <si>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</si>
  <si>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</si>
  <si>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</si>
  <si>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</si>
  <si>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</si>
  <si>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</si>
  <si>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</si>
  <si>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</si>
  <si>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</si>
  <si>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</si>
  <si>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</si>
  <si>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</si>
  <si>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</si>
  <si>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</si>
  <si>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</si>
  <si>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</si>
  <si>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</si>
  <si>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</si>
  <si>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</si>
  <si>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</si>
  <si>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</si>
  <si>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</si>
  <si>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</si>
  <si>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</si>
  <si>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</si>
  <si>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</si>
  <si>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</si>
  <si>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</si>
  <si>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</si>
  <si>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</si>
  <si>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</si>
  <si>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</si>
  <si>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</si>
  <si>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</si>
  <si>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</si>
  <si>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</si>
  <si>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</si>
  <si>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</si>
  <si>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</si>
  <si>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</si>
  <si>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</si>
  <si>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</si>
  <si>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</si>
  <si>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</si>
  <si>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</si>
  <si>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</si>
  <si>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</si>
  <si>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</si>
  <si>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</si>
  <si>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</si>
  <si>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</si>
  <si>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</si>
  <si>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</si>
  <si>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</si>
  <si>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</si>
  <si>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</si>
  <si>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</si>
  <si>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</si>
  <si>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</si>
  <si>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</si>
  <si>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</si>
  <si>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</si>
  <si>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</si>
  <si>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</si>
  <si>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</si>
  <si>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</si>
  <si>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</si>
  <si>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</si>
  <si>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</si>
  <si>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</si>
  <si>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</si>
  <si>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</si>
  <si>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</si>
  <si>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</si>
  <si>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</si>
  <si>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</si>
  <si>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</si>
  <si>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</si>
  <si>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</si>
  <si>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</si>
  <si>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</si>
  <si>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</si>
  <si>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</si>
  <si>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</si>
  <si>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</si>
  <si>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</si>
  <si>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</si>
  <si>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</si>
  <si>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</si>
  <si>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</si>
  <si>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</si>
  <si>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</si>
  <si>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</si>
  <si>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</si>
  <si>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</si>
  <si>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</si>
  <si>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</si>
  <si>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</si>
  <si>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</si>
  <si>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</si>
  <si>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</si>
  <si>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</si>
  <si>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</si>
  <si>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</si>
  <si>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</si>
  <si>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</si>
  <si>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</si>
  <si>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</si>
  <si>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</si>
  <si>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</si>
  <si>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</si>
  <si>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</si>
  <si>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</si>
  <si>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</si>
  <si>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</si>
  <si>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</si>
  <si>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</si>
  <si>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</si>
  <si>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</si>
  <si>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</si>
  <si>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</si>
  <si>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</si>
  <si>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</si>
  <si>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</si>
  <si>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</si>
  <si>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</si>
  <si>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</si>
  <si>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</si>
  <si>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</si>
  <si>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</si>
  <si>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</si>
  <si>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</si>
  <si>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</si>
  <si>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</si>
  <si>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</si>
  <si>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</si>
  <si>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</si>
  <si>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</si>
  <si>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</si>
  <si>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</si>
  <si>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</si>
  <si>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</si>
  <si>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</si>
  <si>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</si>
  <si>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</si>
  <si>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</si>
  <si>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</si>
  <si>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</si>
  <si>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</si>
  <si>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</si>
  <si>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</si>
  <si>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</si>
  <si>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</si>
  <si>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</si>
  <si>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</si>
  <si>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</si>
  <si>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</si>
  <si>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</si>
  <si>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</si>
  <si>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</si>
  <si>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</si>
  <si>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</si>
  <si>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</si>
  <si>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</si>
  <si>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</si>
  <si>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</si>
  <si>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</si>
  <si>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</si>
  <si>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</si>
  <si>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</si>
  <si>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</si>
  <si>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</si>
  <si>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</si>
  <si>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</si>
  <si>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</si>
  <si>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</si>
  <si>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</si>
  <si>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</si>
  <si>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</si>
  <si>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</si>
  <si>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</si>
  <si>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</si>
  <si>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</si>
  <si>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</si>
  <si>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</si>
  <si>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</si>
  <si>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</si>
  <si>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</si>
  <si>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</si>
  <si>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</si>
  <si>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</si>
  <si>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</si>
  <si>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</si>
  <si>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</si>
  <si>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</si>
  <si>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</si>
  <si>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</si>
  <si>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</si>
  <si>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</si>
  <si>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</si>
  <si>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</si>
  <si>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</si>
  <si>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</si>
  <si>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</si>
  <si>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</si>
  <si>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</si>
  <si>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</si>
  <si>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</si>
  <si>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</si>
  <si>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</si>
  <si>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</si>
  <si>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</si>
  <si>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</si>
  <si>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</si>
  <si>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</si>
  <si>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</si>
  <si>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</si>
  <si>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</si>
  <si>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</si>
  <si>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</si>
  <si>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</si>
  <si>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</si>
  <si>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</si>
  <si>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</si>
  <si>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</si>
  <si>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</si>
  <si>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</si>
  <si>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</si>
  <si>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</si>
  <si>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</si>
  <si>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</si>
  <si>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</si>
  <si>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</si>
  <si>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</si>
  <si>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</si>
  <si>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</si>
  <si>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</si>
  <si>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</si>
  <si>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</si>
  <si>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</si>
  <si>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</si>
  <si>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</si>
  <si>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</si>
  <si>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</si>
  <si>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</si>
  <si>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</si>
  <si>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</si>
  <si>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</si>
  <si>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</si>
  <si>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</si>
  <si>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</si>
  <si>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</si>
  <si>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</si>
  <si>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</si>
  <si>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</si>
  <si>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</si>
  <si>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</si>
  <si>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</si>
  <si>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</si>
  <si>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</si>
  <si>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</si>
  <si>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</si>
  <si>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</si>
  <si>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</si>
  <si>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</si>
  <si>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</si>
  <si>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</si>
  <si>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</si>
  <si>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</si>
  <si>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</si>
  <si>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</si>
  <si>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</si>
  <si>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</si>
  <si>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</si>
  <si>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</si>
  <si>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</si>
  <si>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</si>
  <si>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</si>
  <si>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</si>
  <si>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</si>
  <si>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</si>
  <si>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</si>
  <si>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</si>
  <si>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</si>
  <si>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</si>
  <si>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</si>
  <si>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</si>
  <si>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</si>
  <si>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</si>
  <si>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</si>
  <si>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</si>
  <si>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</si>
  <si>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</si>
  <si>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</si>
  <si>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</si>
  <si>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</si>
  <si>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</si>
  <si>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</si>
  <si>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</si>
  <si>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</si>
  <si>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</si>
  <si>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</si>
  <si>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</si>
  <si>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</si>
  <si>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</si>
  <si>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</si>
  <si>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</si>
  <si>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</si>
  <si>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</si>
  <si>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</si>
  <si>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</si>
  <si>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</si>
  <si>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</si>
  <si>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</si>
  <si>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</si>
  <si>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</si>
  <si>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</si>
  <si>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</si>
  <si>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</si>
  <si>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</si>
  <si>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</si>
  <si>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</si>
  <si>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</si>
  <si>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</si>
  <si>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</si>
  <si>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</si>
  <si>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</si>
  <si>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</si>
  <si>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</si>
  <si>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</si>
  <si>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</si>
  <si>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</si>
  <si>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</si>
  <si>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</si>
  <si>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</si>
  <si>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</si>
  <si>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</si>
  <si>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</si>
  <si>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</si>
  <si>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</si>
  <si>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</si>
  <si>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</si>
  <si>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</si>
  <si>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</si>
  <si>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</si>
  <si>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</si>
  <si>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</si>
  <si>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</si>
  <si>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</si>
  <si>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</si>
  <si>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</si>
  <si>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</si>
  <si>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</si>
  <si>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</si>
  <si>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</si>
  <si>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</si>
  <si>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</si>
  <si>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</si>
  <si>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</si>
  <si>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</si>
  <si>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</si>
  <si>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</si>
  <si>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</si>
  <si>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</si>
  <si>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</si>
  <si>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</si>
  <si>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</si>
  <si>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</si>
  <si>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</si>
  <si>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</si>
  <si>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</si>
  <si>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</si>
  <si>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</si>
  <si>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</si>
  <si>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</si>
  <si>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</si>
  <si>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</si>
  <si>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</si>
  <si>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</si>
  <si>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</si>
  <si>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</si>
  <si>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</si>
  <si>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</si>
  <si>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</si>
  <si>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</si>
  <si>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</si>
  <si>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</si>
  <si>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</si>
  <si>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</si>
  <si>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</si>
  <si>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</si>
  <si>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</si>
  <si>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</si>
  <si>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</si>
  <si>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</si>
  <si>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</si>
  <si>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</si>
  <si>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</si>
  <si>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</si>
  <si>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</si>
  <si>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</si>
  <si>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</si>
  <si>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</si>
  <si>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</si>
  <si>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</si>
  <si>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</si>
  <si>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</si>
  <si>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</si>
  <si>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</si>
  <si>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</si>
  <si>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</si>
  <si>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</si>
  <si>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</si>
  <si>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</si>
  <si>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</si>
  <si>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</si>
  <si>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</si>
  <si>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</si>
  <si>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</si>
  <si>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</si>
  <si>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</si>
  <si>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</si>
  <si>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</si>
  <si>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</si>
  <si>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</si>
  <si>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</si>
  <si>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</si>
  <si>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</si>
  <si>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</si>
  <si>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</si>
  <si>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</si>
  <si>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</si>
  <si>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</si>
  <si>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</si>
  <si>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</si>
  <si>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</si>
  <si>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</si>
  <si>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</si>
  <si>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</si>
  <si>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</si>
  <si>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</si>
  <si>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</si>
  <si>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</si>
  <si>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</si>
  <si>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</si>
  <si>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</si>
  <si>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</si>
  <si>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</si>
  <si>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</si>
  <si>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</si>
  <si>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</si>
  <si>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</si>
  <si>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</si>
  <si>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</si>
  <si>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</si>
  <si>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</si>
  <si>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</si>
  <si>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</si>
  <si>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</si>
  <si>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</si>
  <si>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</si>
  <si>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</si>
  <si>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</si>
  <si>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</si>
  <si>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</si>
  <si>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</si>
  <si>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</si>
  <si>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</si>
  <si>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</si>
  <si>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</si>
  <si>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</si>
  <si>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</si>
  <si>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</si>
  <si>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</si>
  <si>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</si>
  <si>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</si>
  <si>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</si>
  <si>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</si>
  <si>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</si>
  <si>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</si>
  <si>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</si>
  <si>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</si>
  <si>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</si>
  <si>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</si>
  <si>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</si>
  <si>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</si>
  <si>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</si>
  <si>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</si>
  <si>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</si>
  <si>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</si>
  <si>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</si>
  <si>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</si>
  <si>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</si>
  <si>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</si>
  <si>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</si>
  <si>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</si>
  <si>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</si>
  <si>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</si>
  <si>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</si>
  <si>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</si>
  <si>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</si>
  <si>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</si>
  <si>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</si>
  <si>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</si>
  <si>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</si>
  <si>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</si>
  <si>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</si>
  <si>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</si>
  <si>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</si>
  <si>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</si>
  <si>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</si>
  <si>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</si>
  <si>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</si>
  <si>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</si>
  <si>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</si>
  <si>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</si>
  <si>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</si>
  <si>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</si>
  <si>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</si>
  <si>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</si>
  <si>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</si>
  <si>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</si>
  <si>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</si>
  <si>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</si>
  <si>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</si>
  <si>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</si>
  <si>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</si>
  <si>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</si>
  <si>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</si>
  <si>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</si>
  <si>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</si>
  <si>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</si>
  <si>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</si>
  <si>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</si>
  <si>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</si>
  <si>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</si>
  <si>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</si>
  <si>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</si>
  <si>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</si>
  <si>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</si>
  <si>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</si>
  <si>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</si>
  <si>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</si>
  <si>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</si>
  <si>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</si>
  <si>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</si>
  <si>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</si>
  <si>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</si>
  <si>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</si>
  <si>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</si>
  <si>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</si>
  <si>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</si>
  <si>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</si>
  <si>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</si>
  <si>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</si>
  <si>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</si>
  <si>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</si>
  <si>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</si>
  <si>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</si>
  <si>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</si>
  <si>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</si>
  <si>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</si>
  <si>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</si>
  <si>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</si>
  <si>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</si>
  <si>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</si>
  <si>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</si>
  <si>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</si>
  <si>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</si>
  <si>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</si>
  <si>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</si>
  <si>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</si>
  <si>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</si>
  <si>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</si>
  <si>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</si>
  <si>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</si>
  <si>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</si>
  <si>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</si>
  <si>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</si>
  <si>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</si>
  <si>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</si>
  <si>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</si>
  <si>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</si>
  <si>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</si>
  <si>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</si>
  <si>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</si>
  <si>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</si>
  <si>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</si>
  <si>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</si>
  <si>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</si>
  <si>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</si>
  <si>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</si>
  <si>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</si>
  <si>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</si>
  <si>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</si>
  <si>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</si>
  <si>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</si>
  <si>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</si>
  <si>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</si>
  <si>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</si>
  <si>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</si>
  <si>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</si>
  <si>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</si>
  <si>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</si>
  <si>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</si>
  <si>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</si>
  <si>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</si>
  <si>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</si>
  <si>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</si>
  <si>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</si>
  <si>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</si>
  <si>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</si>
  <si>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</si>
  <si>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</si>
  <si>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</si>
  <si>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</si>
  <si>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</si>
  <si>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</si>
  <si>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</si>
  <si>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</si>
  <si>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</si>
  <si>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</si>
  <si>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</si>
  <si>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</si>
  <si>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</si>
  <si>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</si>
  <si>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</si>
  <si>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</si>
  <si>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</si>
  <si>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</si>
  <si>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</si>
  <si>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</si>
  <si>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</si>
  <si>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</si>
  <si>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</si>
  <si>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</si>
  <si>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</si>
  <si>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</si>
  <si>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</si>
  <si>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</si>
  <si>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</si>
  <si>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</si>
  <si>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</si>
  <si>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</si>
  <si>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</si>
  <si>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</si>
  <si>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</si>
  <si>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</si>
  <si>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</si>
  <si>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</si>
  <si>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</si>
  <si>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</si>
  <si>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</si>
  <si>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</si>
  <si>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</si>
  <si>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</si>
  <si>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</si>
  <si>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</si>
  <si>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</si>
  <si>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</si>
  <si>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</si>
  <si>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</si>
  <si>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</si>
  <si>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</si>
  <si>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</si>
  <si>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</si>
  <si>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</si>
  <si>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</si>
  <si>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</si>
  <si>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</si>
  <si>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</si>
  <si>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</si>
  <si>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</si>
  <si>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</si>
  <si>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</si>
  <si>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</si>
  <si>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</si>
  <si>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</si>
  <si>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</si>
  <si>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</si>
  <si>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</si>
  <si>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</si>
  <si>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</si>
  <si>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</si>
  <si>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</si>
  <si>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</si>
  <si>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</si>
  <si>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</si>
  <si>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</si>
  <si>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</si>
  <si>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</si>
  <si>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</si>
  <si>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</si>
  <si>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</si>
  <si>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</si>
  <si>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</si>
  <si>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</si>
  <si>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</si>
  <si>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</si>
  <si>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</si>
  <si>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</si>
  <si>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</si>
  <si>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</si>
  <si>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</si>
  <si>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</si>
  <si>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</si>
  <si>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</si>
  <si>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</si>
  <si>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</si>
  <si>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</si>
  <si>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</si>
  <si>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</si>
  <si>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</si>
  <si>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</si>
  <si>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</si>
  <si>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</si>
  <si>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</si>
  <si>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</si>
  <si>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</si>
  <si>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</si>
  <si>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</si>
  <si>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</si>
  <si>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</si>
  <si>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</si>
  <si>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</si>
  <si>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</si>
  <si>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</si>
  <si>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</si>
  <si>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</si>
  <si>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</si>
  <si>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</si>
  <si>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</si>
  <si>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</si>
  <si>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</si>
  <si>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</si>
  <si>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</si>
  <si>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</si>
  <si>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</si>
  <si>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</si>
  <si>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</si>
  <si>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</si>
  <si>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</si>
  <si>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</si>
  <si>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</si>
  <si>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</si>
  <si>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</si>
  <si>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</si>
  <si>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</si>
  <si>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</si>
  <si>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</si>
  <si>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</si>
  <si>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</si>
  <si>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</si>
  <si>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</si>
  <si>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</si>
  <si>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</si>
  <si>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</si>
  <si>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</si>
  <si>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</si>
  <si>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</si>
  <si>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</si>
  <si>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</si>
  <si>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</si>
  <si>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</si>
  <si>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</si>
  <si>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</si>
  <si>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</si>
  <si>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</si>
  <si>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</si>
  <si>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</si>
  <si>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</si>
  <si>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</si>
  <si>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</si>
  <si>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</si>
  <si>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</si>
  <si>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</si>
  <si>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</si>
  <si>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</si>
  <si>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</si>
  <si>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</si>
  <si>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</si>
  <si>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</si>
  <si>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</si>
  <si>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</si>
  <si>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</si>
  <si>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</si>
  <si>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</si>
  <si>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</si>
  <si>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</si>
  <si>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</si>
  <si>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</si>
  <si>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</si>
  <si>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</si>
  <si>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</si>
  <si>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</si>
  <si>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</si>
  <si>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</si>
  <si>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</si>
  <si>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</si>
  <si>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</si>
  <si>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</si>
  <si>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</si>
  <si>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</si>
  <si>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</si>
  <si>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</si>
  <si>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</si>
  <si>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</si>
  <si>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</si>
  <si>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</si>
  <si>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</si>
  <si>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</si>
  <si>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</si>
  <si>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</si>
  <si>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</si>
  <si>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</si>
  <si>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</si>
  <si>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</si>
  <si>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</si>
  <si>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</si>
  <si>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</si>
  <si>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</si>
  <si>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</si>
  <si>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</si>
  <si>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</si>
  <si>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</si>
  <si>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</si>
  <si>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</si>
  <si>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</si>
  <si>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</si>
  <si>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</si>
  <si>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</si>
  <si>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</si>
  <si>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</si>
  <si>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</si>
  <si>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</si>
  <si>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</si>
  <si>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</si>
  <si>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</si>
  <si>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</si>
  <si>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</si>
  <si>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</si>
  <si>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</si>
  <si>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</si>
  <si>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</si>
  <si>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</si>
  <si>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</si>
  <si>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</si>
  <si>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</si>
  <si>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</si>
  <si>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</si>
  <si>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</si>
  <si>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</si>
  <si>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</si>
  <si>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</si>
  <si>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</si>
  <si>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</si>
  <si>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</si>
  <si>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</si>
  <si>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</si>
  <si>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</si>
  <si>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</si>
  <si>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</si>
  <si>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</si>
  <si>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</si>
  <si>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</si>
  <si>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</si>
  <si>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</si>
  <si>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</si>
  <si>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</si>
  <si>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</si>
  <si>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</si>
  <si>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</si>
  <si>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</si>
  <si>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</si>
  <si>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</si>
  <si>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</si>
  <si>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</si>
  <si>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</si>
  <si>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</si>
  <si>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</si>
  <si>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</si>
  <si>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</si>
  <si>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</si>
  <si>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</si>
  <si>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</si>
  <si>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</si>
  <si>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</si>
  <si>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</si>
  <si>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</si>
  <si>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</si>
  <si>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</si>
  <si>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</si>
  <si>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</si>
  <si>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</si>
  <si>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</si>
  <si>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</si>
  <si>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</si>
  <si>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</si>
  <si>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</si>
  <si>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</si>
  <si>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</si>
  <si>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</si>
  <si>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</si>
  <si>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</si>
  <si>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</si>
  <si>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</si>
  <si>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</si>
  <si>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</si>
  <si>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</si>
  <si>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</si>
  <si>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</si>
  <si>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</si>
  <si>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</si>
  <si>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</si>
  <si>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</si>
  <si>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</si>
  <si>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</si>
  <si>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</si>
  <si>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</si>
  <si>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</si>
  <si>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</si>
  <si>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</si>
  <si>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</si>
  <si>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</si>
  <si>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</si>
  <si>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</si>
  <si>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</si>
  <si>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</si>
  <si>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</si>
  <si>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</si>
  <si>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</si>
  <si>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</si>
  <si>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</si>
  <si>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</si>
  <si>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</si>
  <si>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</si>
  <si>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</si>
  <si>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</si>
  <si>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</si>
  <si>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</si>
  <si>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</si>
  <si>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</si>
  <si>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</si>
  <si>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</si>
  <si>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</si>
  <si>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</si>
  <si>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</si>
  <si>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</si>
  <si>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</si>
  <si>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</si>
  <si>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</si>
  <si>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</si>
  <si>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</si>
  <si>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</si>
  <si>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</si>
  <si>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</si>
  <si>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</si>
  <si>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</si>
  <si>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</si>
  <si>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</si>
  <si>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</si>
  <si>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</si>
  <si>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</si>
  <si>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</si>
  <si>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</si>
  <si>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</si>
  <si>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</si>
  <si>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</si>
  <si>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</si>
  <si>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</si>
  <si>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</si>
  <si>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</si>
  <si>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</si>
  <si>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</si>
  <si>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</si>
  <si>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</si>
  <si>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</si>
  <si>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</si>
  <si>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</si>
  <si>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</si>
  <si>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</si>
  <si>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</si>
  <si>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</si>
  <si>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</si>
  <si>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</si>
  <si>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</si>
  <si>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</si>
  <si>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</si>
  <si>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</si>
  <si>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</si>
  <si>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</si>
  <si>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</si>
  <si>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</si>
  <si>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</si>
  <si>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</si>
  <si>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</si>
  <si>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</si>
  <si>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</si>
  <si>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</si>
  <si>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</si>
  <si>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</si>
  <si>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</si>
  <si>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</si>
  <si>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</si>
  <si>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</si>
  <si>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</si>
  <si>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</si>
  <si>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</si>
  <si>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</si>
  <si>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</si>
  <si>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</si>
  <si>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</si>
  <si>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</si>
  <si>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</si>
  <si>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</si>
  <si>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</si>
  <si>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</si>
  <si>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</si>
  <si>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</si>
  <si>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</si>
  <si>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</si>
  <si>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</si>
  <si>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</si>
  <si>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</si>
  <si>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</si>
  <si>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</si>
  <si>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</si>
  <si>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</si>
  <si>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</si>
  <si>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</si>
  <si>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</si>
  <si>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</si>
  <si>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</si>
  <si>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</si>
  <si>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</si>
  <si>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</si>
  <si>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</si>
  <si>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</si>
  <si>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</si>
  <si>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</si>
  <si>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</si>
  <si>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</si>
  <si>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</si>
  <si>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</si>
  <si>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</si>
  <si>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</si>
  <si>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</si>
  <si>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</si>
  <si>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</si>
  <si>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</si>
  <si>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</si>
  <si>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</si>
  <si>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</si>
  <si>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</si>
  <si>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</si>
  <si>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</si>
  <si>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</si>
  <si>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</si>
  <si>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</si>
  <si>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</si>
  <si>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</si>
  <si>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</si>
  <si>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</si>
  <si>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</si>
  <si>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</si>
  <si>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</si>
  <si>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</si>
  <si>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</si>
  <si>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</si>
  <si>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</si>
  <si>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</si>
  <si>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</si>
  <si>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</si>
  <si>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</si>
  <si>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</si>
  <si>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</si>
  <si>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</si>
  <si>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</si>
  <si>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</si>
  <si>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</si>
  <si>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</si>
  <si>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</si>
  <si>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</si>
  <si>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</si>
  <si>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</si>
  <si>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</si>
  <si>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</si>
  <si>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</si>
  <si>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</si>
  <si>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</si>
  <si>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</si>
  <si>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</si>
  <si>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</si>
  <si>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</si>
  <si>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</si>
  <si>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</si>
  <si>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</si>
  <si>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</si>
  <si>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</si>
  <si>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</si>
  <si>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</si>
  <si>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</si>
  <si>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</si>
  <si>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</si>
  <si>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</si>
  <si>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</si>
  <si>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</si>
  <si>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</si>
  <si>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</si>
  <si>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</si>
  <si>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</si>
  <si>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</si>
  <si>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</si>
  <si>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</si>
  <si>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</si>
  <si>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</si>
  <si>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</si>
  <si>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</si>
  <si>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</si>
  <si>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</si>
  <si>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</si>
  <si>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</si>
  <si>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</si>
  <si>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</si>
  <si>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</si>
  <si>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</si>
  <si>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</si>
  <si>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</si>
  <si>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</si>
  <si>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</si>
  <si>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</si>
  <si>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</si>
  <si>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</si>
  <si>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</si>
  <si>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</si>
  <si>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</si>
  <si>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</si>
  <si>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</si>
  <si>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</si>
  <si>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</si>
  <si>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</si>
  <si>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</si>
  <si>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</si>
  <si>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</si>
  <si>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</si>
  <si>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</si>
  <si>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</si>
  <si>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</si>
  <si>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</si>
  <si>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</si>
  <si>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</si>
  <si>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</si>
  <si>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</si>
  <si>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</si>
  <si>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</si>
  <si>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</si>
  <si>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</si>
  <si>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</si>
  <si>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</si>
  <si>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</si>
  <si>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</si>
  <si>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</si>
  <si>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</si>
  <si>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</si>
  <si>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</si>
  <si>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</si>
  <si>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</si>
  <si>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</si>
  <si>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</si>
  <si>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</si>
  <si>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</si>
  <si>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</si>
  <si>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</si>
  <si>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</si>
  <si>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</si>
  <si>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</si>
  <si>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</si>
  <si>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</si>
  <si>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</si>
  <si>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</si>
  <si>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</si>
  <si>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</si>
  <si>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</si>
  <si>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</si>
  <si>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</si>
  <si>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</si>
  <si>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</si>
  <si>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</si>
  <si>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</si>
  <si>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</si>
  <si>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</si>
  <si>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</si>
  <si>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</si>
  <si>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</si>
  <si>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</si>
  <si>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</si>
  <si>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</si>
  <si>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</si>
  <si>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</si>
  <si>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</si>
  <si>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</si>
  <si>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</si>
  <si>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</si>
  <si>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</si>
  <si>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</si>
  <si>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</si>
  <si>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</si>
  <si>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</si>
  <si>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</si>
  <si>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</si>
  <si>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</si>
  <si>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</si>
  <si>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</si>
  <si>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</si>
  <si>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</si>
  <si>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</si>
  <si>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</si>
  <si>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</si>
  <si>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</si>
  <si>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</si>
  <si>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</si>
  <si>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</si>
  <si>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</si>
  <si>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</si>
  <si>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</si>
  <si>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</si>
  <si>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</si>
  <si>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</si>
  <si>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</si>
  <si>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</si>
  <si>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</si>
  <si>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</si>
  <si>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</si>
  <si>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</si>
  <si>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</si>
  <si>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</si>
  <si>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</si>
  <si>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</si>
  <si>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</si>
  <si>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</si>
  <si>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</si>
  <si>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</si>
  <si>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</si>
  <si>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</si>
  <si>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</si>
  <si>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</si>
  <si>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</si>
  <si>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</si>
  <si>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</si>
  <si>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</si>
  <si>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</si>
  <si>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</si>
  <si>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</si>
  <si>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</si>
  <si>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</si>
  <si>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</si>
  <si>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</si>
  <si>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</si>
  <si>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</si>
  <si>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</si>
  <si>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</si>
  <si>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</si>
  <si>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</si>
  <si>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</si>
  <si>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</si>
  <si>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</si>
  <si>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</si>
  <si>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</si>
  <si>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</si>
  <si>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</si>
  <si>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</si>
  <si>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</si>
  <si>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</si>
  <si>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</si>
  <si>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</si>
  <si>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</si>
  <si>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</si>
  <si>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</si>
  <si>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</si>
  <si>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</si>
  <si>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</si>
  <si>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</si>
  <si>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</si>
  <si>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</si>
  <si>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</si>
  <si>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</si>
  <si>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</si>
  <si>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</si>
  <si>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</si>
  <si>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</si>
  <si>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</si>
  <si>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</si>
  <si>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</si>
  <si>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</si>
  <si>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</si>
  <si>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</si>
  <si>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</si>
  <si>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</si>
  <si>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</si>
  <si>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</si>
  <si>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</si>
  <si>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</si>
  <si>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</si>
  <si>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</si>
  <si>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</si>
  <si>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</si>
  <si>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</si>
  <si>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</si>
  <si>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</si>
  <si>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</si>
  <si>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</si>
  <si>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</si>
  <si>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</si>
  <si>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</si>
  <si>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</si>
  <si>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</si>
  <si>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</si>
  <si>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</si>
  <si>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</si>
  <si>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</si>
  <si>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</si>
  <si>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</si>
  <si>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</si>
  <si>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</si>
  <si>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</si>
  <si>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</si>
  <si>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</si>
  <si>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</si>
  <si>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</si>
  <si>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</si>
  <si>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</si>
  <si>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</si>
  <si>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</si>
  <si>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</si>
  <si>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</si>
  <si>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</si>
  <si>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</si>
  <si>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</si>
  <si>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</si>
  <si>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</si>
  <si>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</si>
  <si>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</si>
  <si>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</si>
  <si>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</si>
  <si>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</si>
  <si>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</si>
  <si>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</si>
  <si>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</si>
  <si>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</si>
  <si>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</si>
  <si>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</si>
  <si>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</si>
  <si>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</si>
  <si>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</si>
  <si>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</si>
  <si>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</si>
  <si>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</si>
  <si>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</si>
  <si>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</si>
  <si>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</si>
  <si>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</si>
  <si>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</si>
  <si>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</si>
  <si>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</si>
  <si>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</si>
  <si>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</si>
  <si>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</si>
  <si>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</si>
  <si>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</si>
  <si>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</si>
  <si>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</si>
  <si>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</si>
  <si>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</si>
  <si>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</si>
  <si>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</si>
  <si>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</si>
  <si>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</si>
  <si>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</si>
  <si>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</si>
  <si>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</si>
  <si>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</si>
  <si>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</si>
  <si>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</si>
  <si>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</si>
  <si>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</si>
  <si>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</si>
  <si>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</si>
  <si>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</si>
  <si>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</si>
  <si>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</si>
  <si>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</si>
  <si>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</si>
  <si>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</si>
  <si>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</si>
  <si>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</si>
  <si>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</si>
  <si>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</si>
  <si>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</si>
  <si>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</si>
  <si>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</si>
  <si>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</si>
  <si>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</si>
  <si>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</si>
  <si>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</si>
  <si>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</si>
  <si>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</si>
  <si>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</si>
  <si>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</si>
  <si>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</si>
  <si>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</si>
  <si>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</si>
  <si>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</si>
  <si>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</si>
  <si>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</si>
  <si>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</si>
  <si>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</si>
  <si>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</si>
  <si>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</si>
  <si>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</si>
  <si>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</si>
  <si>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</si>
  <si>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</si>
  <si>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</si>
  <si>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</si>
  <si>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</si>
  <si>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</si>
  <si>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</si>
  <si>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</si>
  <si>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</si>
  <si>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</si>
  <si>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</si>
  <si>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</si>
  <si>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</si>
  <si>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</si>
  <si>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</si>
  <si>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</si>
  <si>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</si>
  <si>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</si>
  <si>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</si>
  <si>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</si>
  <si>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</si>
  <si>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</si>
  <si>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</si>
  <si>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</si>
  <si>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</si>
  <si>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</si>
  <si>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</si>
  <si>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</si>
  <si>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</si>
  <si>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</si>
  <si>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</si>
  <si>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</si>
  <si>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</si>
  <si>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</si>
  <si>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</si>
  <si>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</si>
  <si>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</si>
  <si>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</si>
  <si>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</si>
  <si>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</si>
  <si>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</si>
  <si>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</si>
  <si>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</si>
  <si>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</si>
  <si>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</si>
  <si>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</si>
  <si>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</si>
  <si>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</si>
  <si>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</si>
  <si>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</si>
  <si>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</si>
  <si>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</si>
  <si>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</si>
  <si>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</si>
  <si>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</si>
  <si>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</si>
  <si>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</si>
  <si>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</si>
  <si>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</si>
  <si>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</si>
  <si>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</si>
  <si>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</si>
  <si>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</si>
  <si>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</si>
  <si>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</si>
  <si>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</si>
  <si>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</si>
  <si>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</si>
  <si>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</si>
  <si>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</si>
  <si>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</si>
  <si>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</si>
  <si>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</si>
  <si>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</si>
  <si>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</si>
  <si>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</si>
  <si>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</si>
  <si>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</si>
  <si>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</si>
  <si>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</si>
  <si>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</si>
  <si>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</si>
  <si>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</si>
  <si>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</si>
  <si>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</si>
  <si>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</si>
  <si>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</si>
  <si>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</si>
  <si>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</si>
  <si>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</si>
  <si>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</si>
  <si>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</si>
  <si>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</si>
  <si>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</si>
  <si>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</si>
  <si>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</si>
  <si>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</si>
  <si>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</si>
  <si>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</si>
  <si>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</si>
  <si>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</si>
  <si>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</si>
  <si>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</si>
  <si>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</si>
  <si>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</si>
  <si>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</si>
  <si>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</si>
  <si>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</si>
  <si>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</si>
  <si>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</si>
  <si>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</si>
  <si>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</si>
  <si>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</si>
  <si>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</si>
  <si>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</si>
  <si>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</si>
  <si>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</si>
  <si>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</si>
  <si>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</si>
  <si>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</si>
  <si>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</si>
  <si>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</si>
  <si>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</si>
  <si>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</si>
  <si>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</si>
  <si>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</si>
  <si>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</si>
  <si>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</si>
  <si>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</si>
  <si>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</si>
  <si>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</si>
  <si>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</si>
  <si>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</si>
  <si>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</si>
  <si>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</si>
  <si>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</si>
  <si>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</si>
  <si>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</si>
  <si>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</si>
  <si>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</si>
  <si>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</si>
  <si>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</si>
  <si>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</si>
  <si>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</si>
  <si>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</si>
  <si>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</si>
  <si>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</si>
  <si>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</si>
  <si>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</si>
  <si>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</si>
  <si>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</si>
  <si>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</si>
  <si>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</si>
  <si>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</si>
  <si>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</si>
  <si>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</si>
  <si>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</si>
  <si>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</si>
  <si>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</si>
  <si>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</si>
  <si>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</si>
  <si>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</si>
  <si>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</si>
  <si>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</si>
  <si>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</si>
  <si>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</si>
  <si>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</si>
  <si>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</si>
  <si>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</si>
  <si>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</si>
  <si>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</si>
  <si>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</si>
  <si>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</si>
  <si>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</si>
  <si>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</si>
  <si>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</si>
  <si>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</si>
  <si>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</si>
  <si>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</si>
  <si>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</si>
  <si>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</si>
  <si>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</si>
  <si>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</si>
  <si>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</si>
  <si>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</si>
  <si>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</si>
  <si>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</si>
  <si>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</si>
  <si>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</si>
  <si>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</si>
  <si>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</si>
  <si>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</si>
  <si>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</si>
  <si>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</si>
  <si>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</si>
  <si>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</si>
  <si>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</si>
  <si>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</si>
  <si>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</si>
  <si>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</si>
  <si>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</si>
  <si>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</si>
  <si>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</si>
  <si>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</si>
  <si>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</si>
  <si>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</si>
  <si>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</si>
  <si>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</si>
  <si>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</si>
  <si>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</si>
  <si>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</si>
  <si>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</si>
  <si>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</si>
  <si>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</si>
  <si>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</si>
  <si>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</si>
  <si>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</si>
  <si>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</si>
  <si>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</si>
  <si>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</si>
  <si>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</si>
  <si>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</si>
  <si>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</si>
  <si>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</si>
  <si>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</si>
  <si>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</si>
  <si>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</si>
  <si>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</si>
  <si>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</si>
  <si>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</si>
  <si>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</si>
  <si>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</si>
  <si>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</si>
  <si>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</si>
  <si>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</si>
  <si>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</si>
  <si>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</si>
  <si>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</si>
  <si>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</si>
  <si>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</si>
  <si>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</si>
  <si>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</si>
  <si>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</si>
  <si>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</si>
  <si>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</si>
  <si>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</si>
  <si>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</si>
  <si>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</si>
  <si>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</si>
  <si>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</si>
  <si>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</si>
  <si>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</si>
  <si>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</si>
  <si>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</si>
  <si>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</si>
  <si>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</si>
  <si>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</si>
  <si>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</si>
  <si>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</si>
  <si>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</si>
  <si>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</si>
  <si>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</si>
  <si>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</si>
  <si>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</si>
  <si>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</si>
  <si>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</si>
  <si>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</si>
  <si>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</si>
  <si>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</si>
  <si>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</si>
  <si>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</si>
  <si>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</si>
  <si>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</si>
  <si>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</si>
  <si>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</si>
  <si>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</si>
  <si>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</si>
  <si>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</si>
  <si>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</si>
  <si>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</si>
  <si>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</si>
  <si>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</si>
  <si>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</si>
  <si>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</si>
  <si>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</si>
  <si>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</si>
  <si>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</si>
  <si>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</si>
  <si>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</si>
  <si>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</si>
  <si>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</si>
  <si>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</si>
  <si>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</si>
  <si>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</si>
  <si>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</si>
  <si>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</si>
  <si>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</si>
  <si>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</si>
  <si>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</si>
  <si>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</si>
  <si>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</si>
  <si>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</si>
  <si>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</si>
  <si>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</si>
  <si>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</si>
  <si>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</si>
  <si>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</si>
  <si>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</si>
  <si>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</si>
  <si>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</si>
  <si>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</si>
  <si>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</si>
  <si>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</si>
  <si>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</si>
  <si>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</si>
  <si>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</si>
  <si>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</si>
  <si>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</si>
  <si>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</si>
  <si>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</si>
  <si>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</si>
  <si>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</si>
  <si>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</si>
  <si>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</si>
  <si>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</si>
  <si>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</si>
  <si>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</si>
  <si>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</si>
  <si>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</si>
  <si>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</si>
  <si>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</si>
  <si>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</si>
  <si>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</si>
  <si>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</si>
  <si>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</si>
  <si>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</si>
  <si>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</si>
  <si>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</si>
  <si>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</si>
  <si>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</si>
  <si>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</si>
  <si>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</si>
  <si>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</si>
  <si>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</si>
  <si>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</si>
  <si>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</si>
  <si>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</si>
  <si>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</si>
  <si>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</si>
  <si>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</si>
  <si>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</si>
  <si>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</si>
  <si>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</si>
  <si>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</si>
  <si>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</si>
  <si>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</si>
  <si>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</si>
  <si>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</si>
  <si>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</si>
  <si>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</si>
  <si>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</si>
  <si>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</si>
  <si>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</si>
  <si>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</si>
  <si>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</si>
  <si>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</si>
  <si>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</si>
  <si>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</si>
  <si>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</si>
  <si>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</si>
  <si>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</si>
  <si>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</si>
  <si>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</si>
  <si>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</si>
  <si>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</si>
  <si>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</si>
  <si>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</si>
  <si>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</si>
  <si>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</si>
  <si>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</si>
  <si>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</si>
  <si>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</si>
  <si>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</si>
  <si>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</si>
  <si>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</si>
  <si>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</si>
  <si>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</si>
  <si>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</si>
  <si>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</si>
  <si>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</si>
  <si>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</si>
  <si>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</si>
  <si>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</si>
  <si>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</si>
  <si>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</si>
  <si>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</si>
  <si>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</si>
  <si>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</si>
  <si>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</si>
  <si>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</si>
  <si>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</si>
  <si>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</si>
  <si>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</si>
  <si>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</si>
  <si>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</si>
  <si>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</si>
  <si>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</si>
  <si>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</si>
  <si>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</si>
  <si>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</si>
  <si>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</si>
  <si>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</si>
  <si>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</si>
  <si>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</si>
  <si>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</si>
  <si>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</si>
  <si>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</si>
  <si>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</si>
  <si>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</si>
  <si>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</si>
  <si>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</si>
  <si>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</si>
  <si>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</si>
  <si>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</si>
  <si>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</si>
  <si>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</si>
  <si>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</si>
  <si>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</si>
  <si>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</si>
  <si>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</si>
  <si>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</si>
  <si>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</si>
  <si>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</si>
  <si>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</si>
  <si>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</si>
  <si>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</si>
  <si>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</si>
  <si>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</si>
  <si>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</si>
  <si>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</si>
  <si>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</si>
  <si>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</si>
  <si>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</si>
  <si>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</si>
  <si>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</si>
  <si>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</si>
  <si>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</si>
  <si>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</si>
  <si>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</si>
  <si>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</si>
  <si>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</si>
  <si>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</si>
  <si>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</si>
  <si>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</si>
  <si>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</si>
  <si>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</si>
  <si>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</si>
  <si>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</si>
  <si>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</si>
  <si>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</si>
  <si>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</si>
  <si>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</si>
  <si>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</si>
  <si>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</si>
  <si>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</si>
  <si>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</si>
  <si>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</si>
  <si>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</si>
  <si>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</si>
  <si>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</si>
  <si>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</si>
  <si>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</si>
  <si>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</si>
  <si>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</si>
  <si>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</si>
  <si>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</si>
  <si>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</si>
  <si>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</si>
  <si>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</si>
  <si>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</si>
  <si>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</si>
  <si>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</si>
  <si>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</si>
  <si>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</si>
  <si>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</si>
  <si>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</si>
  <si>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</si>
  <si>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</si>
  <si>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</si>
  <si>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</si>
  <si>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</si>
  <si>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</si>
  <si>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</si>
  <si>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</si>
  <si>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</si>
  <si>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</si>
  <si>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</si>
  <si>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</si>
  <si>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</si>
  <si>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</si>
  <si>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</si>
  <si>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</si>
  <si>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</si>
  <si>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</si>
  <si>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</si>
  <si>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</si>
  <si>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</si>
  <si>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</si>
  <si>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</si>
  <si>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</si>
  <si>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</si>
  <si>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</si>
  <si>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</si>
  <si>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</si>
  <si>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</si>
  <si>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</si>
  <si>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</si>
  <si>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</si>
  <si>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</si>
  <si>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</si>
  <si>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</si>
  <si>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</si>
  <si>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</si>
  <si>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</si>
  <si>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</si>
  <si>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</si>
  <si>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</si>
  <si>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</si>
  <si>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</si>
  <si>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</si>
  <si>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</si>
  <si>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</si>
  <si>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</si>
  <si>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</si>
  <si>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</si>
  <si>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</si>
  <si>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</si>
  <si>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</si>
  <si>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</si>
  <si>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</si>
  <si>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</si>
  <si>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</si>
  <si>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</si>
  <si>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</si>
  <si>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</si>
  <si>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</si>
  <si>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</si>
  <si>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</si>
  <si>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</si>
  <si>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</si>
  <si>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</si>
  <si>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</si>
  <si>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</si>
  <si>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</si>
  <si>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</si>
  <si>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</si>
  <si>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</si>
  <si>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</si>
  <si>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</si>
  <si>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</si>
  <si>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</si>
  <si>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</si>
  <si>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</si>
  <si>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</si>
  <si>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</si>
  <si>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</si>
  <si>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</si>
  <si>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</si>
  <si>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</si>
  <si>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</si>
  <si>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</si>
  <si>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</si>
  <si>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</si>
  <si>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</si>
  <si>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</si>
  <si>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</si>
  <si>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</si>
  <si>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</si>
  <si>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</si>
  <si>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</si>
  <si>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</si>
  <si>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</si>
  <si>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</si>
  <si>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</si>
  <si>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</si>
  <si>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</si>
  <si>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</si>
  <si>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</si>
  <si>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</si>
  <si>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</si>
  <si>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</si>
  <si>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</si>
  <si>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</si>
  <si>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</si>
  <si>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</si>
  <si>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</si>
  <si>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</si>
  <si>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</si>
  <si>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</si>
  <si>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</si>
  <si>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</si>
  <si>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</si>
  <si>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</si>
  <si>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</si>
  <si>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</si>
  <si>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</si>
  <si>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</si>
  <si>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</si>
  <si>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</si>
  <si>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</si>
  <si>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</si>
  <si>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</si>
  <si>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</si>
  <si>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</si>
  <si>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</si>
  <si>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</si>
  <si>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</si>
  <si>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</si>
  <si>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</si>
  <si>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</si>
  <si>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</si>
  <si>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</si>
  <si>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</si>
  <si>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</si>
  <si>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</si>
  <si>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</si>
  <si>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</si>
  <si>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</si>
  <si>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</si>
  <si>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</si>
  <si>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</si>
  <si>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</si>
  <si>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</si>
  <si>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</si>
  <si>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</si>
  <si>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</si>
  <si>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</si>
  <si>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</si>
  <si>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</si>
  <si>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</si>
  <si>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</si>
  <si>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</si>
  <si>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</si>
  <si>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</si>
  <si>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</si>
  <si>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</si>
  <si>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</si>
  <si>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</si>
  <si>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</si>
  <si>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</si>
  <si>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</si>
  <si>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</si>
  <si>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</si>
  <si>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</si>
  <si>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</si>
  <si>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</si>
  <si>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</si>
  <si>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</si>
  <si>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</si>
  <si>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</si>
  <si>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</si>
  <si>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</si>
  <si>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</si>
  <si>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</si>
  <si>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</si>
  <si>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</si>
  <si>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</si>
  <si>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</si>
  <si>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</si>
  <si>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</si>
  <si>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</si>
  <si>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</si>
  <si>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</si>
  <si>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</si>
  <si>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</si>
  <si>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</si>
  <si>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</si>
  <si>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</si>
  <si>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</si>
  <si>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</si>
  <si>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</si>
  <si>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</si>
  <si>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</si>
  <si>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</si>
  <si>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</si>
  <si>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</si>
  <si>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</si>
  <si>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</si>
  <si>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</si>
  <si>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</si>
  <si>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</si>
  <si>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</si>
  <si>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</si>
  <si>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</si>
  <si>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</si>
  <si>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</si>
  <si>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</si>
  <si>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</si>
  <si>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</si>
  <si>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</si>
  <si>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</si>
  <si>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</si>
  <si>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</si>
  <si>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</si>
  <si>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</si>
  <si>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</si>
  <si>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</si>
  <si>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</si>
  <si>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</si>
  <si>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</si>
  <si>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</si>
  <si>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</si>
  <si>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</si>
  <si>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</si>
  <si>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</si>
  <si>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</si>
  <si>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</si>
  <si>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</si>
  <si>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</si>
  <si>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</si>
  <si>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</si>
  <si>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</si>
  <si>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</si>
  <si>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</si>
  <si>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</si>
  <si>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</si>
  <si>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</si>
  <si>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</si>
  <si>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</si>
  <si>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</si>
  <si>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</si>
  <si>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</si>
  <si>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</si>
  <si>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</si>
  <si>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</si>
  <si>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</si>
  <si>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</si>
  <si>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</si>
  <si>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</si>
  <si>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</si>
  <si>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</si>
  <si>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</si>
  <si>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</si>
  <si>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</si>
  <si>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</si>
  <si>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</si>
  <si>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</si>
  <si>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</si>
  <si>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</si>
  <si>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</si>
  <si>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</si>
  <si>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</si>
  <si>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</si>
  <si>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</si>
  <si>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</si>
  <si>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</si>
  <si>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</si>
  <si>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</si>
  <si>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</si>
  <si>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</si>
  <si>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</si>
  <si>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</si>
  <si>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</si>
  <si>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</si>
  <si>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</si>
  <si>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</si>
  <si>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</si>
  <si>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</si>
  <si>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</si>
  <si>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</si>
  <si>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</si>
  <si>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</si>
  <si>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</si>
  <si>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</si>
  <si>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</si>
  <si>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</si>
  <si>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</si>
  <si>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</si>
  <si>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</si>
  <si>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</si>
  <si>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</si>
  <si>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</si>
  <si>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</si>
  <si>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</si>
  <si>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</si>
  <si>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</si>
  <si>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</si>
  <si>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</si>
  <si>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</si>
  <si>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</si>
  <si>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</si>
  <si>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</si>
  <si>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</si>
  <si>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</si>
  <si>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</si>
  <si>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</si>
  <si>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</si>
  <si>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</si>
  <si>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</si>
  <si>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</si>
  <si>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</si>
  <si>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</si>
  <si>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</si>
  <si>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</si>
  <si>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</si>
  <si>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</si>
  <si>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</si>
  <si>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</si>
  <si>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</si>
  <si>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</si>
  <si>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</si>
  <si>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</si>
  <si>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</si>
  <si>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</si>
  <si>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</si>
  <si>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</si>
  <si>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</si>
  <si>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</si>
  <si>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</si>
  <si>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</si>
  <si>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</si>
  <si>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</si>
  <si>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</si>
  <si>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</si>
  <si>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</si>
  <si>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</si>
  <si>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</si>
  <si>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</si>
  <si>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</si>
  <si>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</si>
  <si>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</si>
  <si>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</si>
  <si>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</si>
  <si>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</si>
  <si>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</si>
  <si>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</si>
  <si>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</si>
  <si>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</si>
  <si>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</si>
  <si>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</si>
  <si>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</si>
  <si>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</si>
  <si>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</si>
  <si>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</si>
  <si>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</si>
  <si>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</si>
  <si>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</si>
  <si>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</si>
  <si>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</si>
  <si>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</si>
  <si>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</si>
  <si>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</si>
  <si>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</si>
  <si>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</si>
  <si>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</si>
  <si>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</si>
  <si>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</si>
  <si>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</si>
  <si>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</si>
  <si>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</si>
  <si>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</si>
  <si>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</si>
  <si>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</si>
  <si>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</si>
  <si>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</si>
  <si>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</si>
  <si>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</si>
  <si>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</si>
  <si>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</si>
  <si>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</si>
  <si>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</si>
  <si>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</si>
  <si>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</si>
  <si>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</si>
  <si>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</si>
  <si>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</si>
  <si>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</si>
  <si>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</si>
  <si>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</si>
  <si>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</si>
  <si>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</si>
  <si>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</si>
  <si>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</si>
  <si>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</si>
  <si>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</si>
  <si>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</si>
  <si>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</si>
  <si>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</si>
  <si>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</si>
  <si>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</si>
  <si>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</si>
  <si>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</si>
  <si>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</si>
  <si>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</si>
  <si>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</si>
  <si>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</si>
  <si>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</si>
  <si>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</si>
  <si>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</si>
  <si>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</si>
  <si>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</si>
  <si>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</si>
  <si>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</si>
  <si>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</si>
  <si>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</si>
  <si>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</si>
  <si>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</si>
  <si>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</si>
  <si>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</si>
  <si>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</si>
  <si>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</si>
  <si>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</si>
  <si>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</si>
  <si>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</si>
  <si>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</si>
  <si>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</si>
  <si>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</si>
  <si>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</si>
  <si>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</si>
  <si>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</si>
  <si>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</si>
  <si>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</si>
  <si>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</si>
  <si>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</si>
  <si>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</si>
  <si>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</si>
  <si>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</si>
  <si>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</si>
  <si>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</si>
  <si>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</si>
  <si>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</si>
  <si>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</si>
  <si>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</si>
  <si>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</si>
  <si>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</si>
  <si>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</si>
  <si>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</si>
  <si>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</si>
  <si>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</si>
  <si>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</si>
  <si>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</si>
  <si>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</si>
  <si>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</si>
  <si>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</si>
  <si>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</si>
  <si>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</si>
  <si>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</si>
  <si>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</si>
  <si>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</si>
  <si>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</si>
  <si>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</si>
  <si>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</si>
  <si>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</si>
  <si>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</si>
  <si>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</si>
  <si>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</si>
  <si>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</si>
  <si>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</si>
  <si>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</si>
  <si>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</si>
  <si>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</si>
  <si>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</si>
  <si>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</si>
  <si>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</si>
  <si>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</si>
  <si>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</si>
  <si>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</si>
  <si>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</si>
  <si>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</si>
  <si>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</si>
  <si>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</si>
  <si>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</si>
  <si>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</si>
  <si>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</si>
  <si>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</si>
  <si>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</si>
  <si>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</si>
  <si>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</si>
  <si>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</si>
  <si>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</si>
  <si>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</si>
  <si>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</si>
  <si>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</si>
  <si>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</si>
  <si>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</si>
  <si>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</si>
  <si>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</si>
  <si>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</si>
  <si>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</si>
  <si>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</si>
  <si>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</si>
  <si>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</si>
  <si>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</si>
  <si>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</si>
  <si>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</si>
  <si>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</si>
  <si>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</si>
  <si>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</si>
  <si>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</si>
  <si>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</si>
  <si>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</si>
  <si>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</si>
  <si>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</si>
  <si>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</si>
  <si>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</si>
  <si>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</si>
  <si>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</si>
  <si>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</si>
  <si>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</si>
  <si>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</si>
  <si>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</si>
  <si>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</si>
  <si>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</si>
  <si>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</si>
  <si>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</si>
  <si>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</si>
  <si>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</si>
  <si>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</si>
  <si>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</si>
  <si>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</si>
  <si>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</si>
  <si>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</si>
  <si>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</si>
  <si>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</si>
  <si>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</si>
  <si>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</si>
  <si>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</si>
  <si>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</si>
  <si>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</si>
  <si>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</si>
  <si>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</si>
  <si>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</si>
  <si>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</si>
  <si>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</si>
  <si>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</si>
  <si>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</si>
  <si>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</si>
  <si>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</si>
  <si>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</si>
  <si>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</si>
  <si>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</si>
  <si>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</si>
  <si>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</si>
  <si>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</si>
  <si>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</si>
  <si>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</si>
  <si>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</si>
  <si>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</si>
  <si>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</si>
  <si>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</si>
  <si>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</si>
  <si>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</si>
  <si>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</si>
  <si>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</si>
  <si>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</si>
  <si>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</si>
  <si>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</si>
  <si>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</si>
  <si>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</si>
  <si>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</si>
  <si>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</si>
  <si>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</si>
  <si>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</si>
  <si>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</si>
  <si>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</si>
  <si>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</si>
  <si>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</si>
  <si>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</si>
  <si>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</si>
  <si>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</si>
  <si>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</si>
  <si>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</si>
  <si>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</si>
  <si>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</si>
  <si>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</si>
  <si>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</si>
  <si>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</si>
  <si>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</si>
  <si>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</si>
  <si>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</si>
  <si>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</si>
  <si>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</si>
  <si>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</si>
  <si>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</si>
  <si>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</si>
  <si>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</si>
  <si>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</si>
  <si>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</si>
  <si>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</si>
  <si>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</si>
  <si>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</si>
  <si>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</si>
  <si>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</si>
  <si>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</si>
  <si>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</si>
  <si>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</si>
  <si>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</si>
  <si>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</si>
  <si>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</si>
  <si>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</si>
  <si>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</si>
  <si>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</si>
  <si>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</si>
  <si>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</si>
  <si>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</si>
  <si>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</si>
  <si>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</si>
  <si>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</si>
  <si>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</si>
  <si>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</si>
  <si>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</si>
  <si>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</si>
  <si>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</si>
  <si>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</si>
  <si>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</si>
  <si>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</si>
  <si>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</si>
  <si>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</si>
  <si>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</si>
  <si>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</si>
  <si>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</si>
  <si>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</si>
  <si>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</si>
  <si>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</si>
  <si>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</si>
  <si>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</si>
  <si>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</si>
  <si>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</si>
  <si>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</si>
  <si>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</si>
  <si>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</si>
  <si>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</si>
  <si>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</si>
  <si>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</si>
  <si>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</si>
  <si>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</si>
  <si>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</si>
  <si>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</si>
  <si>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</si>
  <si>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</si>
  <si>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</si>
  <si>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</si>
  <si>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</si>
  <si>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</si>
  <si>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</si>
  <si>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</si>
  <si>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</si>
  <si>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</si>
  <si>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</si>
  <si>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</si>
  <si>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</si>
  <si>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</si>
  <si>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</si>
  <si>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</si>
  <si>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</si>
  <si>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</si>
  <si>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</si>
  <si>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</si>
  <si>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</si>
  <si>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</si>
  <si>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</si>
  <si>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</si>
  <si>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</si>
  <si>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</si>
  <si>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</si>
  <si>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</si>
  <si>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</si>
  <si>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</si>
  <si>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</si>
  <si>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</si>
  <si>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</si>
  <si>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</si>
  <si>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</si>
  <si>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</si>
  <si>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</si>
  <si>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</si>
  <si>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</si>
  <si>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</si>
  <si>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</si>
  <si>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</si>
  <si>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</si>
  <si>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</si>
  <si>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</si>
  <si>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</si>
  <si>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</si>
  <si>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</si>
  <si>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</si>
  <si>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</si>
  <si>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</si>
  <si>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</si>
  <si>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</si>
  <si>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</si>
  <si>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</si>
  <si>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</si>
  <si>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</si>
  <si>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</si>
  <si>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</si>
  <si>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</si>
  <si>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</si>
  <si>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</si>
  <si>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</si>
  <si>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</si>
  <si>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</si>
  <si>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</si>
  <si>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</si>
  <si>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</si>
  <si>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</si>
  <si>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</si>
  <si>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</si>
  <si>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</si>
  <si>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</si>
  <si>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</si>
  <si>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</si>
  <si>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</si>
  <si>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</si>
  <si>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</si>
  <si>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</si>
  <si>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</si>
  <si>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</si>
  <si>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</si>
  <si>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</si>
  <si>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</si>
  <si>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</si>
  <si>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</si>
  <si>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</si>
  <si>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</si>
  <si>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</si>
  <si>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</si>
  <si>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</si>
  <si>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</si>
  <si>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</si>
  <si>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</si>
  <si>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</si>
  <si>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</si>
  <si>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</si>
  <si>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</si>
  <si>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</si>
  <si>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</si>
  <si>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</si>
  <si>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</si>
  <si>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</si>
  <si>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</si>
  <si>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</si>
  <si>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</si>
  <si>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</si>
  <si>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</si>
  <si>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</si>
  <si>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</si>
  <si>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</si>
  <si>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</si>
  <si>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</si>
  <si>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</si>
  <si>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</si>
  <si>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</si>
  <si>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</si>
  <si>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</si>
  <si>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</si>
  <si>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</si>
  <si>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</si>
  <si>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</si>
  <si>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</si>
  <si>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</si>
  <si>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</si>
  <si>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</si>
  <si>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</si>
  <si>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</si>
  <si>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</si>
  <si>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</si>
  <si>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</si>
  <si>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</si>
  <si>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</si>
  <si>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</si>
  <si>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</si>
  <si>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</si>
  <si>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</si>
  <si>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</si>
  <si>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</si>
  <si>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</si>
  <si>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</si>
  <si>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</si>
  <si>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</si>
  <si>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</si>
  <si>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</si>
  <si>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</si>
  <si>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</si>
  <si>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</si>
  <si>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</si>
  <si>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</si>
  <si>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</si>
  <si>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</si>
  <si>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</si>
  <si>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</si>
  <si>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</si>
  <si>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</si>
  <si>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</si>
  <si>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</si>
  <si>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</si>
  <si>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</si>
  <si>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</si>
  <si>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</si>
  <si>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</si>
  <si>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</si>
  <si>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</si>
  <si>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</si>
  <si>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</si>
  <si>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</si>
  <si>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</si>
  <si>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</si>
  <si>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</si>
  <si>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</si>
  <si>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</si>
  <si>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</si>
  <si>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</si>
  <si>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</si>
  <si>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</si>
  <si>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</si>
  <si>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</si>
  <si>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</si>
  <si>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</si>
  <si>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</si>
  <si>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</si>
  <si>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</si>
  <si>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</si>
  <si>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</si>
  <si>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</si>
  <si>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</si>
  <si>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</si>
  <si>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</si>
  <si>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</si>
  <si>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</si>
  <si>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</si>
  <si>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</si>
  <si>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</si>
  <si>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</si>
  <si>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</si>
  <si>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</si>
  <si>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</si>
  <si>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</si>
  <si>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</si>
  <si>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</si>
  <si>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</si>
  <si>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</si>
  <si>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</si>
  <si>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</si>
  <si>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</si>
  <si>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</si>
  <si>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</si>
  <si>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</si>
  <si>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</si>
  <si>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</si>
  <si>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</si>
  <si>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</si>
  <si>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</si>
  <si>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</si>
  <si>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</si>
  <si>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</si>
  <si>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</si>
  <si>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</si>
  <si>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</si>
  <si>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</si>
  <si>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</si>
  <si>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</si>
  <si>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</si>
  <si>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</si>
  <si>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</si>
  <si>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</si>
  <si>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</si>
  <si>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</si>
  <si>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</si>
  <si>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</si>
  <si>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</si>
  <si>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</si>
  <si>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</si>
  <si>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</si>
  <si>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</si>
  <si>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</si>
  <si>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</si>
  <si>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</si>
  <si>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</si>
  <si>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</si>
  <si>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</si>
  <si>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</si>
  <si>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</si>
  <si>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</si>
  <si>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</si>
  <si>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</si>
  <si>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</si>
  <si>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</si>
  <si>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</si>
  <si>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</si>
  <si>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</si>
  <si>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</si>
  <si>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</si>
  <si>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</si>
  <si>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</si>
  <si>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</si>
  <si>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</si>
  <si>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</si>
  <si>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</si>
  <si>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</si>
  <si>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</si>
  <si>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</si>
  <si>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</si>
  <si>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</si>
  <si>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</si>
  <si>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</si>
  <si>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</si>
  <si>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</si>
  <si>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</si>
  <si>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</si>
  <si>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</si>
  <si>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</si>
  <si>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</si>
  <si>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</si>
  <si>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</si>
  <si>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</si>
  <si>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</si>
  <si>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</si>
  <si>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</si>
  <si>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</si>
  <si>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</si>
  <si>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</si>
  <si>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</si>
  <si>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</si>
  <si>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</si>
  <si>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</si>
  <si>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</si>
  <si>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</si>
  <si>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</si>
  <si>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</si>
  <si>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</si>
  <si>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</si>
  <si>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</si>
  <si>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</si>
  <si>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</si>
  <si>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</si>
  <si>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</si>
  <si>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</si>
  <si>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</si>
  <si>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</si>
  <si>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</si>
  <si>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</si>
  <si>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</si>
  <si>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</si>
  <si>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</si>
  <si>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</si>
  <si>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</si>
  <si>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</si>
  <si>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</si>
  <si>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</si>
  <si>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</si>
  <si>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</si>
  <si>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</si>
  <si>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</si>
  <si>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</si>
  <si>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</si>
  <si>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</si>
  <si>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</si>
  <si>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</si>
  <si>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</si>
  <si>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</si>
  <si>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</si>
  <si>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</si>
  <si>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</si>
  <si>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</si>
  <si>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</si>
  <si>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</si>
  <si>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</si>
  <si>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</si>
  <si>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</si>
  <si>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</si>
  <si>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</si>
  <si>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</si>
  <si>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</si>
  <si>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</si>
  <si>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</si>
  <si>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</si>
  <si>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</si>
  <si>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</si>
  <si>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</si>
  <si>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</si>
  <si>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</si>
  <si>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</si>
  <si>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</si>
  <si>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</si>
  <si>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</si>
  <si>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</si>
  <si>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</si>
  <si>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</si>
  <si>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</si>
  <si>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</si>
  <si>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</si>
  <si>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</si>
  <si>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</si>
  <si>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</si>
  <si>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</si>
  <si>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</si>
  <si>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</si>
  <si>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</si>
  <si>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</si>
  <si>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</si>
  <si>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</si>
  <si>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</si>
  <si>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</si>
  <si>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</si>
  <si>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</si>
  <si>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</si>
  <si>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</si>
  <si>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</si>
  <si>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</si>
  <si>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</si>
  <si>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</si>
  <si>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</si>
  <si>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</si>
  <si>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</si>
  <si>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</si>
  <si>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</si>
  <si>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</si>
  <si>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</si>
  <si>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</si>
  <si>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</si>
  <si>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</si>
  <si>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</si>
  <si>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</si>
  <si>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</si>
  <si>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</si>
  <si>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</si>
  <si>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</si>
  <si>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</si>
  <si>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</si>
  <si>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</si>
  <si>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</si>
  <si>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</si>
  <si>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</si>
  <si>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</si>
  <si>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</si>
  <si>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</si>
  <si>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</si>
  <si>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</si>
  <si>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</si>
  <si>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</si>
  <si>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</si>
  <si>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</si>
  <si>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</si>
  <si>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</si>
  <si>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</si>
  <si>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</si>
  <si>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</si>
  <si>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</si>
  <si>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</si>
  <si>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</si>
  <si>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</si>
  <si>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</si>
  <si>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</si>
  <si>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</si>
  <si>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</si>
  <si>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</si>
  <si>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</si>
  <si>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</si>
  <si>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</si>
  <si>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</si>
  <si>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</si>
  <si>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</si>
  <si>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</si>
  <si>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</si>
  <si>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</si>
  <si>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</si>
  <si>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</si>
  <si>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</si>
  <si>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</si>
  <si>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</si>
  <si>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</si>
  <si>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</si>
  <si>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</si>
  <si>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</si>
  <si>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</si>
  <si>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</si>
  <si>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</si>
  <si>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</si>
  <si>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</si>
  <si>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</si>
  <si>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</si>
  <si>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</si>
  <si>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</si>
  <si>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</si>
  <si>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</si>
  <si>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</si>
  <si>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</si>
  <si>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</si>
  <si>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</si>
  <si>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</si>
  <si>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</si>
  <si>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</si>
  <si>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</si>
  <si>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</si>
  <si>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</si>
  <si>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</si>
  <si>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</si>
  <si>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</si>
  <si>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</si>
  <si>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</si>
  <si>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</si>
  <si>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</si>
  <si>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</si>
  <si>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</si>
  <si>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</si>
  <si>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</si>
  <si>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</si>
  <si>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</si>
  <si>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</si>
  <si>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</si>
  <si>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</si>
  <si>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</si>
  <si>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</si>
  <si>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</si>
  <si>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</si>
  <si>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</si>
  <si>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</si>
  <si>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</si>
  <si>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</si>
  <si>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</si>
  <si>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</si>
  <si>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</si>
  <si>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</si>
  <si>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</si>
  <si>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</si>
  <si>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</si>
  <si>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</si>
  <si>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</si>
  <si>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</si>
  <si>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</si>
  <si>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</si>
  <si>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</si>
  <si>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</si>
  <si>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</si>
  <si>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</si>
  <si>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</si>
  <si>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</si>
  <si>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</si>
  <si>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</si>
  <si>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</si>
  <si>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</si>
  <si>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</si>
  <si>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</si>
  <si>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</si>
  <si>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</si>
  <si>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</si>
  <si>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</si>
  <si>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</si>
  <si>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</si>
  <si>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</si>
  <si>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</si>
  <si>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</si>
  <si>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</si>
  <si>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</si>
  <si>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</si>
  <si>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</si>
  <si>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</si>
  <si>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</si>
  <si>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</si>
  <si>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</si>
  <si>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</si>
  <si>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</si>
  <si>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</si>
  <si>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</si>
  <si>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</si>
  <si>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</si>
  <si>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</si>
  <si>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</si>
  <si>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</si>
  <si>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</si>
  <si>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</si>
  <si>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</si>
  <si>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</si>
  <si>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</si>
  <si>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</si>
  <si>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</si>
  <si>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</si>
  <si>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</si>
  <si>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</si>
  <si>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</si>
  <si>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</si>
  <si>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</si>
  <si>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</si>
  <si>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</si>
  <si>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</si>
  <si>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</si>
  <si>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</si>
  <si>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</si>
  <si>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</si>
  <si>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</si>
  <si>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</si>
  <si>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</si>
  <si>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</si>
  <si>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</si>
  <si>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</si>
  <si>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</si>
  <si>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</si>
  <si>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</si>
  <si>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</si>
  <si>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</si>
  <si>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</si>
  <si>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</si>
  <si>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</si>
  <si>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</si>
  <si>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</si>
  <si>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</si>
  <si>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</si>
  <si>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</si>
  <si>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</si>
  <si>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</si>
  <si>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</si>
  <si>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</si>
  <si>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</si>
  <si>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</si>
  <si>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</si>
  <si>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</si>
  <si>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</si>
  <si>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</si>
  <si>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</si>
  <si>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</si>
  <si>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</si>
  <si>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</si>
  <si>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</si>
  <si>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</si>
  <si>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</si>
  <si>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</si>
  <si>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</si>
  <si>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</si>
  <si>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</si>
  <si>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</si>
  <si>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</si>
  <si>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</si>
  <si>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</si>
  <si>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</si>
  <si>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</si>
  <si>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</si>
  <si>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</si>
  <si>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</si>
  <si>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</si>
  <si>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</si>
  <si>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</si>
  <si>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</si>
  <si>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</si>
  <si>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</si>
  <si>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</si>
  <si>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</si>
  <si>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</si>
  <si>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</si>
  <si>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</si>
  <si>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</si>
  <si>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</si>
  <si>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</si>
  <si>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</si>
  <si>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</si>
  <si>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</si>
  <si>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</si>
  <si>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</si>
  <si>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</si>
  <si>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</si>
  <si>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</si>
  <si>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</si>
  <si>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</si>
  <si>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</si>
  <si>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</si>
  <si>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</si>
  <si>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</si>
  <si>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</si>
  <si>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</si>
  <si>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</si>
  <si>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</si>
  <si>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</si>
  <si>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</si>
  <si>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</si>
  <si>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</si>
  <si>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</si>
  <si>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</si>
  <si>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</si>
  <si>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</si>
  <si>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</si>
  <si>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</si>
  <si>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</si>
  <si>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</si>
  <si>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</si>
  <si>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</si>
  <si>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</si>
  <si>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</si>
  <si>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</si>
  <si>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</si>
  <si>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</si>
  <si>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</si>
  <si>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</si>
  <si>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</si>
  <si>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</si>
  <si>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</si>
  <si>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</si>
  <si>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</si>
  <si>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</si>
  <si>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</si>
  <si>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</si>
  <si>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</si>
  <si>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</si>
  <si>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</si>
  <si>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</si>
  <si>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</si>
  <si>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</si>
  <si>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</si>
  <si>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</si>
  <si>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</si>
  <si>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</si>
  <si>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</si>
  <si>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</si>
  <si>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</si>
  <si>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</si>
  <si>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</si>
  <si>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</si>
  <si>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</si>
  <si>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</si>
  <si>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</si>
  <si>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</si>
  <si>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</si>
  <si>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</si>
  <si>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</si>
  <si>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</si>
  <si>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</si>
  <si>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</si>
  <si>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</si>
  <si>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</si>
  <si>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</si>
  <si>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</si>
  <si>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</si>
  <si>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</si>
  <si>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</si>
  <si>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</si>
  <si>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</si>
  <si>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</si>
  <si>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</si>
  <si>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</si>
  <si>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</si>
  <si>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</si>
  <si>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</si>
  <si>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</si>
  <si>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</si>
  <si>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</si>
  <si>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</si>
  <si>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</si>
  <si>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</si>
  <si>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</si>
  <si>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</si>
  <si>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</si>
  <si>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</si>
  <si>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</si>
  <si>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</si>
  <si>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</si>
  <si>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</si>
  <si>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</si>
  <si>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</si>
  <si>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</si>
  <si>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</si>
  <si>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</si>
  <si>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</si>
  <si>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</si>
  <si>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</si>
  <si>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</si>
  <si>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</si>
  <si>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</si>
  <si>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</si>
  <si>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</si>
  <si>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</si>
  <si>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</si>
  <si>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</si>
  <si>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</si>
  <si>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</si>
  <si>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</si>
  <si>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</si>
  <si>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</si>
  <si>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</si>
  <si>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</si>
  <si>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</si>
  <si>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</si>
  <si>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</si>
  <si>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</si>
  <si>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</si>
  <si>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</si>
  <si>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</si>
  <si>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</si>
  <si>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</si>
  <si>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</si>
  <si>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</si>
  <si>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</si>
  <si>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</si>
  <si>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</si>
  <si>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</si>
  <si>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</si>
  <si>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</si>
  <si>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</si>
  <si>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</si>
  <si>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</si>
  <si>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</si>
  <si>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</si>
  <si>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</si>
  <si>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</si>
  <si>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</si>
  <si>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</si>
  <si>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</si>
  <si>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</si>
  <si>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</si>
  <si>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</si>
  <si>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</si>
  <si>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</si>
  <si>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</si>
  <si>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</si>
  <si>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</si>
  <si>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</si>
  <si>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</si>
  <si>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</si>
  <si>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</si>
  <si>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</si>
  <si>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</si>
  <si>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</si>
  <si>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</si>
  <si>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</si>
  <si>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</si>
  <si>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</si>
  <si>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</si>
  <si>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</si>
  <si>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</si>
  <si>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</si>
  <si>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</si>
  <si>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</si>
  <si>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</si>
  <si>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</si>
  <si>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</si>
  <si>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</si>
  <si>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</si>
  <si>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</si>
  <si>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</si>
  <si>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</si>
  <si>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</si>
  <si>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</si>
  <si>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</si>
  <si>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</si>
  <si>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</si>
  <si>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</si>
  <si>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</si>
  <si>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</si>
  <si>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</si>
  <si>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</si>
  <si>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</si>
  <si>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</si>
  <si>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</si>
  <si>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</si>
  <si>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</si>
  <si>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</si>
  <si>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</si>
  <si>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</si>
  <si>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</si>
  <si>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</si>
  <si>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</si>
  <si>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</si>
  <si>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</si>
  <si>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</si>
  <si>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</si>
  <si>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</si>
  <si>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</si>
  <si>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</si>
  <si>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</si>
  <si>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</si>
  <si>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</si>
  <si>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</si>
  <si>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</si>
  <si>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</si>
  <si>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</si>
  <si>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</si>
  <si>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</si>
  <si>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</si>
  <si>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</si>
  <si>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</si>
  <si>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</si>
  <si>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</si>
  <si>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</si>
  <si>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</si>
  <si>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</si>
  <si>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</si>
  <si>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</si>
  <si>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</si>
  <si>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</si>
  <si>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</si>
  <si>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</si>
  <si>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</si>
  <si>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</si>
  <si>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</si>
  <si>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</si>
  <si>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</si>
  <si>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</si>
  <si>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</si>
  <si>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</si>
  <si>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</si>
  <si>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</si>
  <si>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</si>
  <si>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</si>
  <si>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</si>
  <si>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</si>
  <si>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</si>
  <si>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</si>
  <si>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</si>
  <si>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</si>
  <si>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</si>
  <si>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</si>
  <si>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</si>
  <si>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</si>
  <si>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</si>
  <si>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</si>
  <si>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</si>
  <si>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</si>
  <si>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</si>
  <si>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</si>
  <si>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</si>
  <si>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</si>
  <si>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</si>
  <si>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</si>
  <si>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</si>
  <si>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</si>
  <si>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</si>
  <si>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</si>
  <si>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</si>
  <si>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</si>
  <si>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</si>
  <si>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</si>
  <si>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</si>
  <si>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</si>
  <si>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</si>
  <si>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</si>
  <si>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</si>
  <si>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</si>
  <si>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</si>
  <si>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</si>
  <si>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</si>
  <si>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</si>
  <si>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</si>
  <si>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</si>
  <si>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</si>
  <si>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</si>
  <si>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</si>
  <si>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</si>
  <si>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</si>
  <si>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</si>
  <si>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</si>
  <si>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</si>
  <si>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</si>
  <si>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</si>
  <si>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</si>
  <si>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</si>
  <si>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</si>
  <si>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</si>
  <si>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</si>
  <si>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</si>
  <si>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</si>
  <si>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</si>
  <si>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</si>
  <si>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</si>
  <si>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</si>
  <si>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</si>
  <si>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</si>
  <si>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</si>
  <si>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</si>
  <si>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</si>
  <si>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</si>
  <si>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</si>
  <si>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</si>
  <si>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</si>
  <si>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</si>
  <si>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</si>
  <si>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</si>
  <si>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</si>
  <si>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</si>
  <si>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</si>
  <si>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</si>
  <si>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</si>
  <si>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</si>
  <si>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</si>
  <si>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</si>
  <si>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</si>
  <si>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</si>
  <si>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</si>
  <si>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</si>
  <si>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</si>
  <si>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</si>
  <si>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</si>
  <si>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</si>
  <si>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</si>
  <si>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</si>
  <si>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</si>
  <si>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</si>
  <si>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</si>
  <si>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</si>
  <si>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</si>
  <si>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</si>
  <si>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</si>
  <si>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</si>
  <si>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</si>
  <si>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</si>
  <si>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</si>
  <si>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</si>
  <si>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</si>
  <si>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</si>
  <si>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</si>
  <si>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</si>
  <si>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</si>
  <si>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</si>
  <si>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</si>
  <si>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</si>
  <si>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</si>
  <si>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</si>
  <si>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</si>
  <si>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</si>
  <si>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</si>
  <si>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</si>
  <si>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</si>
  <si>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</si>
  <si>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</si>
  <si>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</si>
  <si>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</si>
  <si>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</si>
  <si>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</si>
  <si>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</si>
  <si>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</si>
  <si>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</si>
  <si>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</si>
  <si>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</si>
  <si>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</si>
  <si>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</si>
  <si>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</si>
  <si>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</si>
  <si>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</si>
  <si>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</si>
  <si>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</si>
  <si>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</si>
  <si>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</si>
  <si>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</si>
  <si>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</si>
  <si>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</si>
  <si>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</si>
  <si>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</si>
  <si>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</si>
  <si>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</si>
  <si>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</si>
  <si>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</si>
  <si>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</si>
  <si>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</si>
  <si>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</si>
  <si>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</si>
  <si>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</si>
  <si>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</si>
  <si>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</si>
  <si>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</si>
  <si>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</si>
  <si>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</si>
  <si>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</si>
  <si>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</si>
  <si>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</si>
  <si>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</si>
  <si>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</si>
  <si>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</si>
  <si>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</si>
  <si>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</si>
  <si>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</si>
  <si>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</si>
  <si>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</si>
  <si>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</si>
  <si>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</si>
  <si>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</si>
  <si>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</si>
  <si>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</si>
  <si>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</si>
  <si>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</si>
  <si>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</si>
  <si>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</si>
  <si>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</si>
  <si>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</si>
  <si>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</si>
  <si>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</si>
  <si>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</si>
  <si>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</si>
  <si>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</si>
  <si>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</si>
  <si>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</si>
  <si>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</si>
  <si>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</si>
  <si>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</si>
  <si>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</si>
  <si>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</si>
  <si>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</si>
  <si>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</si>
  <si>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</si>
  <si>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</si>
  <si>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</si>
  <si>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</si>
  <si>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</si>
  <si>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</si>
  <si>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</si>
  <si>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</si>
  <si>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</si>
  <si>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</si>
  <si>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</si>
  <si>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</si>
  <si>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</si>
  <si>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</si>
  <si>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</si>
  <si>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</si>
  <si>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</si>
  <si>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</si>
  <si>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</si>
  <si>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</si>
  <si>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</si>
  <si>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</si>
  <si>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</si>
  <si>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</si>
  <si>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</si>
  <si>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</si>
  <si>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</si>
  <si>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</si>
  <si>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</si>
  <si>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</si>
  <si>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</si>
  <si>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</si>
  <si>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</si>
  <si>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</si>
  <si>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</si>
  <si>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</si>
  <si>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</si>
  <si>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</si>
  <si>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</si>
  <si>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</si>
  <si>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</si>
  <si>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</si>
  <si>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</si>
  <si>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</si>
  <si>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</si>
  <si>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</si>
  <si>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</si>
  <si>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</si>
  <si>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</si>
  <si>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</si>
  <si>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</si>
  <si>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</si>
  <si>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</si>
  <si>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</si>
  <si>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</si>
  <si>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</si>
  <si>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</si>
  <si>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</si>
  <si>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</si>
  <si>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</si>
  <si>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</si>
  <si>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</si>
  <si>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</si>
  <si>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</si>
  <si>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</si>
  <si>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</si>
  <si>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</si>
  <si>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</si>
  <si>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</si>
  <si>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</si>
  <si>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</si>
  <si>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</si>
  <si>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</si>
  <si>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</si>
  <si>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</si>
  <si>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</si>
  <si>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</si>
  <si>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</si>
  <si>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</si>
  <si>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</si>
  <si>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</si>
  <si>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</si>
  <si>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</si>
  <si>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</si>
  <si>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</si>
  <si>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</si>
  <si>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</si>
  <si>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</si>
  <si>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</si>
  <si>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</si>
  <si>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</si>
  <si>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</si>
  <si>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</si>
  <si>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</si>
  <si>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</si>
  <si>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</si>
  <si>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</si>
  <si>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</si>
  <si>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</si>
  <si>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</si>
  <si>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</si>
  <si>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</si>
  <si>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</si>
  <si>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</si>
  <si>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</si>
  <si>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</si>
  <si>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</si>
  <si>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</si>
  <si>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</si>
  <si>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</si>
  <si>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</si>
  <si>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</si>
  <si>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</si>
  <si>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</si>
  <si>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</si>
  <si>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</si>
  <si>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</si>
  <si>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</si>
  <si>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</si>
  <si>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</si>
  <si>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</si>
  <si>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</si>
  <si>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</si>
  <si>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</si>
  <si>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</si>
  <si>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</si>
  <si>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</si>
  <si>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</si>
  <si>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</si>
  <si>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</si>
  <si>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</si>
  <si>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</si>
  <si>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</si>
  <si>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</si>
  <si>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</si>
  <si>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</si>
  <si>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</si>
  <si>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</si>
  <si>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</si>
  <si>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</si>
  <si>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</si>
  <si>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</si>
  <si>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</si>
  <si>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</si>
  <si>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</si>
  <si>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</si>
  <si>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</si>
  <si>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</si>
  <si>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</si>
  <si>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</si>
  <si>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</si>
  <si>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</si>
  <si>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</si>
  <si>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</si>
  <si>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</si>
  <si>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</si>
  <si>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</si>
  <si>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</si>
  <si>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</si>
  <si>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</si>
  <si>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</si>
  <si>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</si>
  <si>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</si>
  <si>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</si>
  <si>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</si>
  <si>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</si>
  <si>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</si>
  <si>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</si>
  <si>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</si>
  <si>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</si>
  <si>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</si>
  <si>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</si>
  <si>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</si>
  <si>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</si>
  <si>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</si>
  <si>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</si>
  <si>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</si>
  <si>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</si>
  <si>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</si>
  <si>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</si>
  <si>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</si>
  <si>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</si>
  <si>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</si>
  <si>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</si>
  <si>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</si>
  <si>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</si>
  <si>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</si>
  <si>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</si>
  <si>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</si>
  <si>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</si>
  <si>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</si>
  <si>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</si>
  <si>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</si>
  <si>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</si>
  <si>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</si>
  <si>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</si>
  <si>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</si>
  <si>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</si>
  <si>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</si>
  <si>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</si>
  <si>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</si>
  <si>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</si>
  <si>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</si>
  <si>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</si>
  <si>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</si>
  <si>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</si>
  <si>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</si>
  <si>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</si>
  <si>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</si>
  <si>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</si>
  <si>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</si>
  <si>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</si>
  <si>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</si>
  <si>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</si>
  <si>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</si>
  <si>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</si>
  <si>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</si>
  <si>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</si>
  <si>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</si>
  <si>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</si>
  <si>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</si>
  <si>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</si>
  <si>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</si>
  <si>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</si>
  <si>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</si>
  <si>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</si>
  <si>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</si>
  <si>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</si>
  <si>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</si>
  <si>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</si>
  <si>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</si>
  <si>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</si>
  <si>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</si>
  <si>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</si>
  <si>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</si>
  <si>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</si>
  <si>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</si>
  <si>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</si>
  <si>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</si>
  <si>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</si>
  <si>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</si>
  <si>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</si>
  <si>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</si>
  <si>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</si>
  <si>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</si>
  <si>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</si>
  <si>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</si>
  <si>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</si>
  <si>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</si>
  <si>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</si>
  <si>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</si>
  <si>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</si>
  <si>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</si>
  <si>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</si>
  <si>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</si>
  <si>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</si>
  <si>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</si>
  <si>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</si>
  <si>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</si>
  <si>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</si>
  <si>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</si>
  <si>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</si>
  <si>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</si>
  <si>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</si>
  <si>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</si>
  <si>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</si>
  <si>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</si>
  <si>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</si>
  <si>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</si>
  <si>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</si>
  <si>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</si>
  <si>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</si>
  <si>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</si>
  <si>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</si>
  <si>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</si>
  <si>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</si>
  <si>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</si>
  <si>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</si>
  <si>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</si>
  <si>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</si>
  <si>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</si>
  <si>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</si>
  <si>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</si>
  <si>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</si>
  <si>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</si>
  <si>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</si>
  <si>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</si>
  <si>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</si>
  <si>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</si>
  <si>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</si>
  <si>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</si>
  <si>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</si>
  <si>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</si>
  <si>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</si>
  <si>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</si>
  <si>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</si>
  <si>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</si>
  <si>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</si>
  <si>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</si>
  <si>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</si>
  <si>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</si>
  <si>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</si>
  <si>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</si>
  <si>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</si>
  <si>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</si>
  <si>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</si>
  <si>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</si>
  <si>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</si>
  <si>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</si>
  <si>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</si>
  <si>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</si>
  <si>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</si>
  <si>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</si>
  <si>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</si>
  <si>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</si>
  <si>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</si>
  <si>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</si>
  <si>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</si>
  <si>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</si>
  <si>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</si>
  <si>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</si>
  <si>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</si>
  <si>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</si>
  <si>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</si>
  <si>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</si>
  <si>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</si>
  <si>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</si>
  <si>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</si>
  <si>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</si>
  <si>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</si>
  <si>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</si>
  <si>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</si>
  <si>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</si>
  <si>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</si>
  <si>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</si>
  <si>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</si>
  <si>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</si>
  <si>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</si>
  <si>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</si>
  <si>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</si>
  <si>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</si>
  <si>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</si>
  <si>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</si>
  <si>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</si>
  <si>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</si>
  <si>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</si>
  <si>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</si>
  <si>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</si>
  <si>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</si>
  <si>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</si>
  <si>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</si>
  <si>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</si>
  <si>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</si>
  <si>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</si>
  <si>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</si>
  <si>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</si>
  <si>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</si>
  <si>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</si>
  <si>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</si>
  <si>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</si>
  <si>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</si>
  <si>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</si>
  <si>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</si>
  <si>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</si>
  <si>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</si>
  <si>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</si>
  <si>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</si>
  <si>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</si>
  <si>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</si>
  <si>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</si>
  <si>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</si>
  <si>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</si>
  <si>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</si>
  <si>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</si>
  <si>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</si>
  <si>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</si>
  <si>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</si>
  <si>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</si>
  <si>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</si>
  <si>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</si>
  <si>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</si>
  <si>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</si>
  <si>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</si>
  <si>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</si>
  <si>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</si>
  <si>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</si>
  <si>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</si>
  <si>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</si>
  <si>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</si>
  <si>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</si>
  <si>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</si>
  <si>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</si>
  <si>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</si>
  <si>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</si>
  <si>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</si>
  <si>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</si>
  <si>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</si>
  <si>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</si>
  <si>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</si>
  <si>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</si>
  <si>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</si>
  <si>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</si>
  <si>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</si>
  <si>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</si>
  <si>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</si>
  <si>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</si>
  <si>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</si>
  <si>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</si>
  <si>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</si>
  <si>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</si>
  <si>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</si>
  <si>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</si>
  <si>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</si>
  <si>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</si>
  <si>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</si>
  <si>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</si>
  <si>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</si>
  <si>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</si>
  <si>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</si>
  <si>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</si>
  <si>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</si>
  <si>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</si>
  <si>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</si>
  <si>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</si>
  <si>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</si>
  <si>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</si>
  <si>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</si>
  <si>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</si>
  <si>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</si>
  <si>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</si>
  <si>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</si>
  <si>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</si>
  <si>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</si>
  <si>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</si>
  <si>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</si>
  <si>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</si>
  <si>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</si>
  <si>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</si>
  <si>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</si>
  <si>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</si>
  <si>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</si>
  <si>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</si>
  <si>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</si>
  <si>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</si>
  <si>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</si>
  <si>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</si>
  <si>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</si>
  <si>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</si>
  <si>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</si>
  <si>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</si>
  <si>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</si>
  <si>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</si>
  <si>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</si>
  <si>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</si>
  <si>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</si>
  <si>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</si>
  <si>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</si>
  <si>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</si>
  <si>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</si>
  <si>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</si>
  <si>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</si>
  <si>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</si>
  <si>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</si>
  <si>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</si>
  <si>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</si>
  <si>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</si>
  <si>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</si>
  <si>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</si>
  <si>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</si>
  <si>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</si>
  <si>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</si>
  <si>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</si>
  <si>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</si>
  <si>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</si>
  <si>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</si>
  <si>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</si>
  <si>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</si>
  <si>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</si>
  <si>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</si>
  <si>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</si>
  <si>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</si>
  <si>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</si>
  <si>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</si>
  <si>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</si>
  <si>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</si>
  <si>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</si>
  <si>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</si>
  <si>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</si>
  <si>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</si>
  <si>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</si>
  <si>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</si>
  <si>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</si>
  <si>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</si>
  <si>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</si>
  <si>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</si>
  <si>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</si>
  <si>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</si>
  <si>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</si>
  <si>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</si>
  <si>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</si>
  <si>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</si>
  <si>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</si>
  <si>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</si>
  <si>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</si>
  <si>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</si>
  <si>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</si>
  <si>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</si>
  <si>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</si>
  <si>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</si>
  <si>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</si>
  <si>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</si>
  <si>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</si>
  <si>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</si>
  <si>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</si>
  <si>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</si>
  <si>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</si>
  <si>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</si>
  <si>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</si>
  <si>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</si>
  <si>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</si>
  <si>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</si>
  <si>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</si>
  <si>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</si>
  <si>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</si>
  <si>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</si>
  <si>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</si>
  <si>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</si>
  <si>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</si>
  <si>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</si>
  <si>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</si>
  <si>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</si>
  <si>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</si>
  <si>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</si>
  <si>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</si>
  <si>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</si>
  <si>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</si>
  <si>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</si>
  <si>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</si>
  <si>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</si>
  <si>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</si>
  <si>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</si>
  <si>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</si>
  <si>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</si>
  <si>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</si>
  <si>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</si>
  <si>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</si>
  <si>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</si>
  <si>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</si>
  <si>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</si>
  <si>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</si>
  <si>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</si>
  <si>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</si>
  <si>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</si>
  <si>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</si>
  <si>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</si>
  <si>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</si>
  <si>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</si>
  <si>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</si>
  <si>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</si>
  <si>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</si>
  <si>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</si>
  <si>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</si>
  <si>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</si>
  <si>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</si>
  <si>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</si>
  <si>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</si>
  <si>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</si>
  <si>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</si>
  <si>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</si>
  <si>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</si>
  <si>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</si>
  <si>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</si>
  <si>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</si>
  <si>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</si>
  <si>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</si>
  <si>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</si>
  <si>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</si>
  <si>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</si>
  <si>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</si>
  <si>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</si>
  <si>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</si>
  <si>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</si>
  <si>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</si>
  <si>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</si>
  <si>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</si>
  <si>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</si>
  <si>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</si>
  <si>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</si>
  <si>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</si>
  <si>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</si>
  <si>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</si>
  <si>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</si>
  <si>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</si>
  <si>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</si>
  <si>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</si>
  <si>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</si>
  <si>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</si>
  <si>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</si>
  <si>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</si>
  <si>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</si>
  <si>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</si>
  <si>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</si>
  <si>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</si>
  <si>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</si>
  <si>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</si>
  <si>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</si>
  <si>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</si>
  <si>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</si>
  <si>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</si>
  <si>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</si>
  <si>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</si>
  <si>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</si>
  <si>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</si>
  <si>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</si>
  <si>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</si>
  <si>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</si>
  <si>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</si>
  <si>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</si>
  <si>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</si>
  <si>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</si>
  <si>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</si>
  <si>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</si>
  <si>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</si>
  <si>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</si>
  <si>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</si>
  <si>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</si>
  <si>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</si>
  <si>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</si>
  <si>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</si>
  <si>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</si>
  <si>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</si>
  <si>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</si>
  <si>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</si>
  <si>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</si>
  <si>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</si>
  <si>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</si>
  <si>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</si>
  <si>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</si>
  <si>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</si>
  <si>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</si>
  <si>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</si>
  <si>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</si>
  <si>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</si>
  <si>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</si>
  <si>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</si>
  <si>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</si>
  <si>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</si>
  <si>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</si>
  <si>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</si>
  <si>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</si>
  <si>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</si>
  <si>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</si>
  <si>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</si>
  <si>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</si>
  <si>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</si>
  <si>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</si>
  <si>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</si>
  <si>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</si>
  <si>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</si>
  <si>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</si>
  <si>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</si>
  <si>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</si>
  <si>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</si>
  <si>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</si>
  <si>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</si>
  <si>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</si>
  <si>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</si>
  <si>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</si>
  <si>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</si>
  <si>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</si>
  <si>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</si>
  <si>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</si>
  <si>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</si>
  <si>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</si>
  <si>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</si>
  <si>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</si>
  <si>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</si>
  <si>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</si>
  <si>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</si>
  <si>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</si>
  <si>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</si>
  <si>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</si>
  <si>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</si>
  <si>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</si>
  <si>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</si>
  <si>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</si>
  <si>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</si>
  <si>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</si>
  <si>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</si>
  <si>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</si>
  <si>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</si>
  <si>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</si>
  <si>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</si>
  <si>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</si>
  <si>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</si>
  <si>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</si>
  <si>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</si>
  <si>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</si>
  <si>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</si>
  <si>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</si>
  <si>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</si>
  <si>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</si>
  <si>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</si>
  <si>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</si>
  <si>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</si>
  <si>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</si>
  <si>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</si>
  <si>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</si>
  <si>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</si>
  <si>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</si>
  <si>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</si>
  <si>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</si>
  <si>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</si>
  <si>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</si>
  <si>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</si>
  <si>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</si>
  <si>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</si>
  <si>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</si>
  <si>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</si>
  <si>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</si>
  <si>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</si>
  <si>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</si>
  <si>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</si>
  <si>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</si>
  <si>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</si>
  <si>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</si>
  <si>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</si>
  <si>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</si>
  <si>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</si>
  <si>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</si>
  <si>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</si>
  <si>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</si>
  <si>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</si>
  <si>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</si>
  <si>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</si>
  <si>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</si>
  <si>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</si>
  <si>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</si>
  <si>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</si>
  <si>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</si>
  <si>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</si>
  <si>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</si>
  <si>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</si>
  <si>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</si>
  <si>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</si>
  <si>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</si>
  <si>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</si>
  <si>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</si>
  <si>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</si>
  <si>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</si>
  <si>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</si>
  <si>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</si>
  <si>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</si>
  <si>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</si>
  <si>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</si>
  <si>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</si>
  <si>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</si>
  <si>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</si>
  <si>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</si>
  <si>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</si>
  <si>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</si>
  <si>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</si>
  <si>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</si>
  <si>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</si>
  <si>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</si>
  <si>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</si>
  <si>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</si>
  <si>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</si>
  <si>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</si>
  <si>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</si>
  <si>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</si>
  <si>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</si>
  <si>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</si>
  <si>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</si>
  <si>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</si>
  <si>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</si>
  <si>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</si>
  <si>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</si>
  <si>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</si>
  <si>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</si>
  <si>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</si>
  <si>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</si>
  <si>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</si>
  <si>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</si>
  <si>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</si>
  <si>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</si>
  <si>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</si>
  <si>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</si>
  <si>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</si>
  <si>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</si>
  <si>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</si>
  <si>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</si>
  <si>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</si>
  <si>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</si>
  <si>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</si>
  <si>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</si>
  <si>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</si>
  <si>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</si>
  <si>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</si>
  <si>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</si>
  <si>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</si>
  <si>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</si>
  <si>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</si>
  <si>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</si>
  <si>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</si>
  <si>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</si>
  <si>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</si>
  <si>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</si>
  <si>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</si>
  <si>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</si>
  <si>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</si>
  <si>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</si>
  <si>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</si>
  <si>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</si>
  <si>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</si>
  <si>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</si>
  <si>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</si>
  <si>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</si>
  <si>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</si>
  <si>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</si>
  <si>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</si>
  <si>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</si>
  <si>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</si>
  <si>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</si>
  <si>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</si>
  <si>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</si>
  <si>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</si>
  <si>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</si>
  <si>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</si>
  <si>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</si>
  <si>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</si>
  <si>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</si>
  <si>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</si>
  <si>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</si>
  <si>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</si>
  <si>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</si>
  <si>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</si>
  <si>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</si>
  <si>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</si>
  <si>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</si>
  <si>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</si>
  <si>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</si>
  <si>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</si>
  <si>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</si>
  <si>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</si>
  <si>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</si>
  <si>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</si>
  <si>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</si>
  <si>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</si>
  <si>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</si>
  <si>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</si>
  <si>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</si>
  <si>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</si>
  <si>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</si>
  <si>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</si>
  <si>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</si>
  <si>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</si>
  <si>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</si>
  <si>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</si>
  <si>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</si>
  <si>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</si>
  <si>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</si>
  <si>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</si>
  <si>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</si>
  <si>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</si>
  <si>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</si>
  <si>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</si>
  <si>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</si>
  <si>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</si>
  <si>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</si>
  <si>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</si>
  <si>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</si>
  <si>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</si>
  <si>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</si>
  <si>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</si>
  <si>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</si>
  <si>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</si>
  <si>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</si>
  <si>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</si>
  <si>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</si>
  <si>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</si>
  <si>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</si>
  <si>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</si>
  <si>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</si>
  <si>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</si>
  <si>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</si>
  <si>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</si>
  <si>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</si>
  <si>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</si>
  <si>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</si>
  <si>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</si>
  <si>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</si>
  <si>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</si>
  <si>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</si>
  <si>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</si>
  <si>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</si>
  <si>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</si>
  <si>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</si>
  <si>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</si>
  <si>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</si>
  <si>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</si>
  <si>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</si>
  <si>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</si>
  <si>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</si>
  <si>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</si>
  <si>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</si>
  <si>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</si>
  <si>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</si>
  <si>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</si>
  <si>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</si>
  <si>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</si>
  <si>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</si>
  <si>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</si>
  <si>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</si>
  <si>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</si>
  <si>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</si>
  <si>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</si>
  <si>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</si>
  <si>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</si>
  <si>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</si>
  <si>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</si>
  <si>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</si>
  <si>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</si>
  <si>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</si>
  <si>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</si>
  <si>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</si>
  <si>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</si>
  <si>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</si>
  <si>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</si>
  <si>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</si>
  <si>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</si>
  <si>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</si>
  <si>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</si>
  <si>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</si>
  <si>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</si>
  <si>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</si>
  <si>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</si>
  <si>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</si>
  <si>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</si>
  <si>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</si>
  <si>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</si>
  <si>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</si>
  <si>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</si>
  <si>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</si>
  <si>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</si>
  <si>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</si>
  <si>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</si>
  <si>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</si>
  <si>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</si>
  <si>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</si>
  <si>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</si>
  <si>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</si>
  <si>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</si>
  <si>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</si>
  <si>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</si>
  <si>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</si>
  <si>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</si>
  <si>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</si>
  <si>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</si>
  <si>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</si>
  <si>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</si>
  <si>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</si>
  <si>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</si>
  <si>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</si>
  <si>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</si>
  <si>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</si>
  <si>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</si>
  <si>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</si>
  <si>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</si>
  <si>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</si>
  <si>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</si>
  <si>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</si>
  <si>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</si>
  <si>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</si>
  <si>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</si>
  <si>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</si>
  <si>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</si>
  <si>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</si>
  <si>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</si>
  <si>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</si>
  <si>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</si>
  <si>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</si>
  <si>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</si>
  <si>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</si>
  <si>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</si>
  <si>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</si>
  <si>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</si>
  <si>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</si>
  <si>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</si>
  <si>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</si>
  <si>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</si>
  <si>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</si>
  <si>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</si>
  <si>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</si>
  <si>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</si>
  <si>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</si>
  <si>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</si>
  <si>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</si>
  <si>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</si>
  <si>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</si>
  <si>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</si>
  <si>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</si>
  <si>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</si>
  <si>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</si>
  <si>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</si>
  <si>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</si>
  <si>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</si>
  <si>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</si>
  <si>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</si>
  <si>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</si>
  <si>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</si>
  <si>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</si>
  <si>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</si>
  <si>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</si>
  <si>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</si>
  <si>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</si>
  <si>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</si>
  <si>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</si>
  <si>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</si>
  <si>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</si>
  <si>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</si>
  <si>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</si>
  <si>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</si>
  <si>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</si>
  <si>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</si>
  <si>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</si>
  <si>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</si>
  <si>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</si>
  <si>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</si>
  <si>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</si>
  <si>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</si>
  <si>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</si>
  <si>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</si>
  <si>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</si>
  <si>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</si>
  <si>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</si>
  <si>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</si>
  <si>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</si>
  <si>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</si>
  <si>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</si>
  <si>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</si>
  <si>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</si>
  <si>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</si>
  <si>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</si>
  <si>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</si>
  <si>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</si>
  <si>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</si>
  <si>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</si>
  <si>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</si>
  <si>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</si>
  <si>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</si>
  <si>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</si>
  <si>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</si>
  <si>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</si>
  <si>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</si>
  <si>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</si>
  <si>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</si>
  <si>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</si>
  <si>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</si>
  <si>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</si>
  <si>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</si>
  <si>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</si>
  <si>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</si>
  <si>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</si>
  <si>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</si>
  <si>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</si>
  <si>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</si>
  <si>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</si>
  <si>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</si>
  <si>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</si>
  <si>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</si>
  <si>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</si>
  <si>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</si>
  <si>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</si>
  <si>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</si>
  <si>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</si>
  <si>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</si>
  <si>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</si>
  <si>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</si>
  <si>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</si>
  <si>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</si>
  <si>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</si>
  <si>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</si>
  <si>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</si>
  <si>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</si>
  <si>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</si>
  <si>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</si>
  <si>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</si>
  <si>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</si>
  <si>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</si>
  <si>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</si>
  <si>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</si>
  <si>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</si>
  <si>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</si>
  <si>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</si>
  <si>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</si>
  <si>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</si>
  <si>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</si>
  <si>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</si>
  <si>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</si>
  <si>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</si>
  <si>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</si>
  <si>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</si>
  <si>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</si>
  <si>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</si>
  <si>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</si>
  <si>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</si>
  <si>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</si>
  <si>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</si>
  <si>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</si>
  <si>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</si>
  <si>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</si>
  <si>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</si>
  <si>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</si>
  <si>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</si>
  <si>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</si>
  <si>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</si>
  <si>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</si>
  <si>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</si>
  <si>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</si>
  <si>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</si>
  <si>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</si>
  <si>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</si>
  <si>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</si>
  <si>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</si>
  <si>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</si>
  <si>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</si>
  <si>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</si>
  <si>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</si>
  <si>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</si>
  <si>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</si>
  <si>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</si>
  <si>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</si>
  <si>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</si>
  <si>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</si>
  <si>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</si>
  <si>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</si>
  <si>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</si>
  <si>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</si>
  <si>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</si>
  <si>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</si>
  <si>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</si>
  <si>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</si>
  <si>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</si>
  <si>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</si>
  <si>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</si>
  <si>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</si>
  <si>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</si>
  <si>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</si>
  <si>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</si>
  <si>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</si>
  <si>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</si>
  <si>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</si>
  <si>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</si>
  <si>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</si>
  <si>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</si>
  <si>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</si>
  <si>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</si>
  <si>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</si>
  <si>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</si>
  <si>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</si>
  <si>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</si>
  <si>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</si>
  <si>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</si>
  <si>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</si>
  <si>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</si>
  <si>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</si>
  <si>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</si>
  <si>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</si>
  <si>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</si>
  <si>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</si>
  <si>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</si>
  <si>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</si>
  <si>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</si>
  <si>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</si>
  <si>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</si>
  <si>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</si>
  <si>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</si>
  <si>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</si>
  <si>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</si>
  <si>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</si>
  <si>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</si>
  <si>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</si>
  <si>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</si>
  <si>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</si>
  <si>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</si>
  <si>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</si>
  <si>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</si>
  <si>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</si>
  <si>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</si>
  <si>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</si>
  <si>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</si>
  <si>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</si>
  <si>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</si>
  <si>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</si>
  <si>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</si>
  <si>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</si>
  <si>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</si>
  <si>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</si>
  <si>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</si>
  <si>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</si>
  <si>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</si>
  <si>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</si>
  <si>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</si>
  <si>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</si>
  <si>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</si>
  <si>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</si>
  <si>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</si>
  <si>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</si>
  <si>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</si>
  <si>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</si>
  <si>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</si>
  <si>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</si>
  <si>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</si>
  <si>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</si>
  <si>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</si>
  <si>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</si>
  <si>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</si>
  <si>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</si>
  <si>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</si>
  <si>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</si>
  <si>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</si>
  <si>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</si>
  <si>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</si>
  <si>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</si>
  <si>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</si>
  <si>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</si>
  <si>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</si>
  <si>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</si>
  <si>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</si>
  <si>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</si>
  <si>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</si>
  <si>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</si>
  <si>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</si>
  <si>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</si>
  <si>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</si>
  <si>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</si>
  <si>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</si>
  <si>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</si>
  <si>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</si>
  <si>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</si>
  <si>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</si>
  <si>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</si>
  <si>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</si>
  <si>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</si>
  <si>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</si>
  <si>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</si>
  <si>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</si>
  <si>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</si>
  <si>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</si>
  <si>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</si>
  <si>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</si>
  <si>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</si>
  <si>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</si>
  <si>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</si>
  <si>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</si>
  <si>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</si>
  <si>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</si>
  <si>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</si>
  <si>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</si>
  <si>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</si>
  <si>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</si>
  <si>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</si>
  <si>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</si>
  <si>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</si>
  <si>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</si>
  <si>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</si>
  <si>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</si>
  <si>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</si>
  <si>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</si>
  <si>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</si>
  <si>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</si>
  <si>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</si>
  <si>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</si>
  <si>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</si>
  <si>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</si>
  <si>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</si>
  <si>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</si>
  <si>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</si>
  <si>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</si>
  <si>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</si>
  <si>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</si>
  <si>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</si>
  <si>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</si>
  <si>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</si>
  <si>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</si>
  <si>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</si>
  <si>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</si>
  <si>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</si>
  <si>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</si>
  <si>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</si>
  <si>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</si>
  <si>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</si>
  <si>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</si>
  <si>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</si>
  <si>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</si>
  <si>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</si>
  <si>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</si>
  <si>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</si>
  <si>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</si>
  <si>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</si>
  <si>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</si>
  <si>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</si>
  <si>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</si>
  <si>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</si>
  <si>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</si>
  <si>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</si>
  <si>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</si>
  <si>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</si>
  <si>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</si>
  <si>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</si>
  <si>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</si>
  <si>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</si>
  <si>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</si>
  <si>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</si>
  <si>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</si>
  <si>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</si>
  <si>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</si>
  <si>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</si>
  <si>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</si>
  <si>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</si>
  <si>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</si>
  <si>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</si>
  <si>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</si>
  <si>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</si>
  <si>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</si>
  <si>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</si>
  <si>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</si>
  <si>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</si>
  <si>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</si>
  <si>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</si>
  <si>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</si>
  <si>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</si>
  <si>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</si>
  <si>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</si>
  <si>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</si>
  <si>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</si>
  <si>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</si>
  <si>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</si>
  <si>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</si>
  <si>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</si>
  <si>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</si>
  <si>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</si>
  <si>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</si>
  <si>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</si>
  <si>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</si>
  <si>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</si>
  <si>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</si>
  <si>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</si>
  <si>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</si>
  <si>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</si>
  <si>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</si>
  <si>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</si>
  <si>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</si>
  <si>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</si>
  <si>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</si>
  <si>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</si>
  <si>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</si>
  <si>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</si>
  <si>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</si>
  <si>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</si>
  <si>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</si>
  <si>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</si>
  <si>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</si>
  <si>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</si>
  <si>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</si>
  <si>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</si>
  <si>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</si>
  <si>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</si>
  <si>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</si>
  <si>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</si>
  <si>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</si>
  <si>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</si>
  <si>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</si>
  <si>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</si>
  <si>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</si>
  <si>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</si>
  <si>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</si>
  <si>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</si>
  <si>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</si>
  <si>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</si>
  <si>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</si>
  <si>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</si>
  <si>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</si>
  <si>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</si>
  <si>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</si>
  <si>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</si>
  <si>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</si>
  <si>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</si>
  <si>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</si>
  <si>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</si>
  <si>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</si>
  <si>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</si>
  <si>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</si>
  <si>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</si>
  <si>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</si>
  <si>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</si>
  <si>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</si>
  <si>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</si>
  <si>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</si>
  <si>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</si>
  <si>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</si>
  <si>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</si>
  <si>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</si>
  <si>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</si>
  <si>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</si>
  <si>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</si>
  <si>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</si>
  <si>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</si>
  <si>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</si>
  <si>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</si>
  <si>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</si>
  <si>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</si>
  <si>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</si>
  <si>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</si>
  <si>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</si>
  <si>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</si>
  <si>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</si>
  <si>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</si>
  <si>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</si>
  <si>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</si>
  <si>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</si>
  <si>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</si>
  <si>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</si>
  <si>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</si>
  <si>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</si>
  <si>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</si>
  <si>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</si>
  <si>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</si>
  <si>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</si>
  <si>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</si>
  <si>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</si>
  <si>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</si>
  <si>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</si>
  <si>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</si>
  <si>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</si>
  <si>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</si>
  <si>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</si>
  <si>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</si>
  <si>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</si>
  <si>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</si>
  <si>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</si>
  <si>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</si>
  <si>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</si>
  <si>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</si>
  <si>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</si>
  <si>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</si>
  <si>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</si>
  <si>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</si>
  <si>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</si>
  <si>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</si>
  <si>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</si>
  <si>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</si>
  <si>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</si>
  <si>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</si>
  <si>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</si>
  <si>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</si>
  <si>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</si>
  <si>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</si>
  <si>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</si>
  <si>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</si>
  <si>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</si>
  <si>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</si>
  <si>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</si>
  <si>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</si>
  <si>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</si>
  <si>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</si>
  <si>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</si>
  <si>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</si>
  <si>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</si>
  <si>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</si>
  <si>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</si>
  <si>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</si>
  <si>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</si>
  <si>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</si>
  <si>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</si>
  <si>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</si>
  <si>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</si>
  <si>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</si>
  <si>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</si>
  <si>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</si>
  <si>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</si>
  <si>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</si>
  <si>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</si>
  <si>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</si>
  <si>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</si>
  <si>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</si>
  <si>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</si>
  <si>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</si>
  <si>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</si>
  <si>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</si>
  <si>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</si>
  <si>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</si>
  <si>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</si>
  <si>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</si>
  <si>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</si>
  <si>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</si>
  <si>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</si>
  <si>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</si>
  <si>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</si>
  <si>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</si>
  <si>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</si>
  <si>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</si>
  <si>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</si>
  <si>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</si>
  <si>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</si>
  <si>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</si>
  <si>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</si>
  <si>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</si>
  <si>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</si>
  <si>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</si>
  <si>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</si>
  <si>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</si>
  <si>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</si>
  <si>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</si>
  <si>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</si>
  <si>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</si>
  <si>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</si>
  <si>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</si>
  <si>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</si>
  <si>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</si>
  <si>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</si>
  <si>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</si>
  <si>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</si>
  <si>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</si>
  <si>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</si>
  <si>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</si>
  <si>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</si>
  <si>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</si>
  <si>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</si>
  <si>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</si>
  <si>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</si>
  <si>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</si>
  <si>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</si>
  <si>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</si>
  <si>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</si>
  <si>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</si>
  <si>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</si>
  <si>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</si>
  <si>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</si>
  <si>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</si>
  <si>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</si>
  <si>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</si>
  <si>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</si>
  <si>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</si>
  <si>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</si>
  <si>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</si>
  <si>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</si>
  <si>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</si>
  <si>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</si>
  <si>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</si>
  <si>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</si>
  <si>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</si>
  <si>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</si>
  <si>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</si>
  <si>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</si>
  <si>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</si>
  <si>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</si>
  <si>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</si>
  <si>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</si>
  <si>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</si>
  <si>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</si>
  <si>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</si>
  <si>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</si>
  <si>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</si>
  <si>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</si>
  <si>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</si>
  <si>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</si>
  <si>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</si>
  <si>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</si>
  <si>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</si>
  <si>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</si>
  <si>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</si>
  <si>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</si>
  <si>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</si>
  <si>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</si>
  <si>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</si>
  <si>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</si>
  <si>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</si>
  <si>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</si>
  <si>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</si>
  <si>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</si>
  <si>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</si>
  <si>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</si>
  <si>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</si>
  <si>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</si>
  <si>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</si>
  <si>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</si>
  <si>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</si>
  <si>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</si>
  <si>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</si>
  <si>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</si>
  <si>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</si>
  <si>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</si>
  <si>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</si>
  <si>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</si>
  <si>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</si>
  <si>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</si>
  <si>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</si>
  <si>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</si>
  <si>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</si>
  <si>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</si>
  <si>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</si>
  <si>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</si>
  <si>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</si>
  <si>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</si>
  <si>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</si>
  <si>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</si>
  <si>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</si>
  <si>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</si>
  <si>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</si>
  <si>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</si>
  <si>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</si>
  <si>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</si>
  <si>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</si>
  <si>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</si>
  <si>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</si>
  <si>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</si>
  <si>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</si>
  <si>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</si>
  <si>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</si>
  <si>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</si>
  <si>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</si>
  <si>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</si>
  <si>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</si>
  <si>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</si>
  <si>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</si>
  <si>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</si>
  <si>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</si>
  <si>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</si>
  <si>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</si>
  <si>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</si>
  <si>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</si>
  <si>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</si>
  <si>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</si>
  <si>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</si>
  <si>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</si>
  <si>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</si>
  <si>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</si>
  <si>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</si>
  <si>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</si>
  <si>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</si>
  <si>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</si>
  <si>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</si>
  <si>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</si>
  <si>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</si>
  <si>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</si>
  <si>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</si>
  <si>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</si>
  <si>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</si>
  <si>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</si>
  <si>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</si>
  <si>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</si>
  <si>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</si>
  <si>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</si>
  <si>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</si>
  <si>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</si>
  <si>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</si>
  <si>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</si>
  <si>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</si>
  <si>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</si>
  <si>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</si>
  <si>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</si>
  <si>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</si>
  <si>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</si>
  <si>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</si>
  <si>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</si>
  <si>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</si>
  <si>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</si>
  <si>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</si>
  <si>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</si>
  <si>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</si>
  <si>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</si>
  <si>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</si>
  <si>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</si>
  <si>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</si>
  <si>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</si>
  <si>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</si>
  <si>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</si>
  <si>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</si>
  <si>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</si>
  <si>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</si>
  <si>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</si>
  <si>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</si>
  <si>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</si>
  <si>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</si>
  <si>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</si>
  <si>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</si>
  <si>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</si>
  <si>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</si>
  <si>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</si>
  <si>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</si>
  <si>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</si>
  <si>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</si>
  <si>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</si>
  <si>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</si>
  <si>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</si>
  <si>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</si>
  <si>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</si>
  <si>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</si>
  <si>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</si>
  <si>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</si>
  <si>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</si>
  <si>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</si>
  <si>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</si>
  <si>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</si>
  <si>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</si>
  <si>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</si>
  <si>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</si>
  <si>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</si>
  <si>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</si>
  <si>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</si>
  <si>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</si>
  <si>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</si>
  <si>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</si>
  <si>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</si>
  <si>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</si>
  <si>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</si>
  <si>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</si>
  <si>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</si>
  <si>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</si>
  <si>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</si>
  <si>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</si>
  <si>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</si>
  <si>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</si>
  <si>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</si>
  <si>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</si>
  <si>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</si>
  <si>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</si>
  <si>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</si>
  <si>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</si>
  <si>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</si>
  <si>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</si>
  <si>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</si>
  <si>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</si>
  <si>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</si>
  <si>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</si>
  <si>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</si>
  <si>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</si>
  <si>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</si>
  <si>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</si>
  <si>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</si>
  <si>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</si>
  <si>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</si>
  <si>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</si>
  <si>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</si>
  <si>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</si>
  <si>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</si>
  <si>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</si>
  <si>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</si>
  <si>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</si>
  <si>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</si>
  <si>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</si>
  <si>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</si>
  <si>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</si>
  <si>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</si>
  <si>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</si>
  <si>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</si>
  <si>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</si>
  <si>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</si>
  <si>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</si>
  <si>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</si>
  <si>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</si>
  <si>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</si>
  <si>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</si>
  <si>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</si>
  <si>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</si>
  <si>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</si>
  <si>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</si>
  <si>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</si>
  <si>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</si>
  <si>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</si>
  <si>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</si>
  <si>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</si>
  <si>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</si>
  <si>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</si>
  <si>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</si>
  <si>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</si>
  <si>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</si>
  <si>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</si>
  <si>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</si>
  <si>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</si>
  <si>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</si>
  <si>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</si>
  <si>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</si>
  <si>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</si>
  <si>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</si>
  <si>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</si>
  <si>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</si>
  <si>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</si>
  <si>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</si>
  <si>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</si>
  <si>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</si>
  <si>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</si>
  <si>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</si>
  <si>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</si>
  <si>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</si>
  <si>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</si>
  <si>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</si>
  <si>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</si>
  <si>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</si>
  <si>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</si>
  <si>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</si>
  <si>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</si>
  <si>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</si>
  <si>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</si>
  <si>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</si>
  <si>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</si>
  <si>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</si>
  <si>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</si>
  <si>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</si>
  <si>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</si>
  <si>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</si>
  <si>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</si>
  <si>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</si>
  <si>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</si>
  <si>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</si>
  <si>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</si>
  <si>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</si>
  <si>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</si>
  <si>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</si>
  <si>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</si>
  <si>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</si>
  <si>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</si>
  <si>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</si>
  <si>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</si>
  <si>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</si>
  <si>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</si>
  <si>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</si>
  <si>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</si>
  <si>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</si>
  <si>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</si>
  <si>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</si>
  <si>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</si>
  <si>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</si>
  <si>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</si>
  <si>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</si>
  <si>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</si>
  <si>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</si>
  <si>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</si>
  <si>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</si>
  <si>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</si>
  <si>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</si>
  <si>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</si>
  <si>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</si>
  <si>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</si>
  <si>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</si>
  <si>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</si>
  <si>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</si>
  <si>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</si>
  <si>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</si>
  <si>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</si>
  <si>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</si>
  <si>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</si>
  <si>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</si>
  <si>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</si>
  <si>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</si>
  <si>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</si>
  <si>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</si>
  <si>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</si>
  <si>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</si>
  <si>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</si>
  <si>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</si>
  <si>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</si>
  <si>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</si>
  <si>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</si>
  <si>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</si>
  <si>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</si>
  <si>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</si>
  <si>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</si>
  <si>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</si>
  <si>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</si>
  <si>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</si>
  <si>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</si>
  <si>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</si>
  <si>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</si>
  <si>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</si>
  <si>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</si>
  <si>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</si>
  <si>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</si>
  <si>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</si>
  <si>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</si>
  <si>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</si>
  <si>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</si>
  <si>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</si>
  <si>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</si>
  <si>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</si>
  <si>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</si>
  <si>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</si>
  <si>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</si>
  <si>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</si>
  <si>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</si>
  <si>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</si>
  <si>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</si>
  <si>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</si>
  <si>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</si>
  <si>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</si>
  <si>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</si>
  <si>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</si>
  <si>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</si>
  <si>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</si>
  <si>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</si>
  <si>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</si>
  <si>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</si>
  <si>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</si>
  <si>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</si>
  <si>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</si>
  <si>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</si>
  <si>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</si>
  <si>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</si>
  <si>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</si>
  <si>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</si>
  <si>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</si>
  <si>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</si>
  <si>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</si>
  <si>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</si>
  <si>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</si>
  <si>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</si>
  <si>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</si>
  <si>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</si>
  <si>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</si>
  <si>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</si>
  <si>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</si>
  <si>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</si>
  <si>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</si>
  <si>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</si>
  <si>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</si>
  <si>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</si>
  <si>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</si>
  <si>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</si>
  <si>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</si>
  <si>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</si>
  <si>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</si>
  <si>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</si>
  <si>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</si>
  <si>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</si>
  <si>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</si>
  <si>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</si>
  <si>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</si>
  <si>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</si>
  <si>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</si>
  <si>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</si>
  <si>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</si>
  <si>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</si>
  <si>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</si>
  <si>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</si>
  <si>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</si>
  <si>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</si>
  <si>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</si>
  <si>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</si>
  <si>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</si>
  <si>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</si>
  <si>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</si>
  <si>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</si>
  <si>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</si>
  <si>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</si>
  <si>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</si>
  <si>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</si>
  <si>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</si>
  <si>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</si>
  <si>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</si>
  <si>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</si>
  <si>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</si>
  <si>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</si>
  <si>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</si>
  <si>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</si>
  <si>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</si>
  <si>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</si>
  <si>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</si>
  <si>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</si>
  <si>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</si>
  <si>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</si>
  <si>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</si>
  <si>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</si>
  <si>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</si>
  <si>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</si>
  <si>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</si>
  <si>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</si>
  <si>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</si>
  <si>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</si>
  <si>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</si>
  <si>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</si>
  <si>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</si>
  <si>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</si>
  <si>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</si>
  <si>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</si>
  <si>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</si>
  <si>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</si>
  <si>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</si>
  <si>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</si>
  <si>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</si>
  <si>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</si>
  <si>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</si>
  <si>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</si>
  <si>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</si>
  <si>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</si>
  <si>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</si>
  <si>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</si>
  <si>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</si>
  <si>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</si>
  <si>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</si>
  <si>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</si>
  <si>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</si>
  <si>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</si>
  <si>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</si>
  <si>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</si>
  <si>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</si>
  <si>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</si>
  <si>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</si>
  <si>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</si>
  <si>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</si>
  <si>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</si>
  <si>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</si>
  <si>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</si>
  <si>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</si>
  <si>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</si>
  <si>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</si>
  <si>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</si>
  <si>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</si>
  <si>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</si>
  <si>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</si>
  <si>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</si>
  <si>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</si>
  <si>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</si>
  <si>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</si>
  <si>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</si>
  <si>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</si>
  <si>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</si>
  <si>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</si>
  <si>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</si>
  <si>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</si>
  <si>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</si>
  <si>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</si>
  <si>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</si>
  <si>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</si>
  <si>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</si>
  <si>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</si>
  <si>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</si>
  <si>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</si>
  <si>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</si>
  <si>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</si>
  <si>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</si>
  <si>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</si>
  <si>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</si>
  <si>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</si>
  <si>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</si>
  <si>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</si>
  <si>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</si>
  <si>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</si>
  <si>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</si>
  <si>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</si>
  <si>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</si>
  <si>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</si>
  <si>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</si>
  <si>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</si>
  <si>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</si>
  <si>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</si>
  <si>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</si>
  <si>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</si>
  <si>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</si>
  <si>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</si>
  <si>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</si>
  <si>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</si>
  <si>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</si>
  <si>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</si>
  <si>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</si>
  <si>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</si>
  <si>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</si>
  <si>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</si>
  <si>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</si>
  <si>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</si>
  <si>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</si>
  <si>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</si>
  <si>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</si>
  <si>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</si>
  <si>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</si>
  <si>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</si>
  <si>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</si>
  <si>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</si>
  <si>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</si>
  <si>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</si>
  <si>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</si>
  <si>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</si>
  <si>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</si>
  <si>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</si>
  <si>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</si>
  <si>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</si>
  <si>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</si>
  <si>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</si>
  <si>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</si>
  <si>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</si>
  <si>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</si>
  <si>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</si>
  <si>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</si>
  <si>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</si>
  <si>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</si>
  <si>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</si>
  <si>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</si>
  <si>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</si>
  <si>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</si>
  <si>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</si>
  <si>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</si>
  <si>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</si>
  <si>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</si>
  <si>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</si>
  <si>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</si>
  <si>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</si>
  <si>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</si>
  <si>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</si>
  <si>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</si>
  <si>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</si>
  <si>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</si>
  <si>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</si>
  <si>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</si>
  <si>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</si>
  <si>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</si>
  <si>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</si>
  <si>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</si>
  <si>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</si>
  <si>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</si>
  <si>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</si>
  <si>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</si>
  <si>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</si>
  <si>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</si>
  <si>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</si>
  <si>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</si>
  <si>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</si>
  <si>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</si>
  <si>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</si>
  <si>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</si>
  <si>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</si>
  <si>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</si>
  <si>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</si>
  <si>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</si>
  <si>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</si>
  <si>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</si>
  <si>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</si>
  <si>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</si>
  <si>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</si>
  <si>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</si>
  <si>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</si>
  <si>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</si>
  <si>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</si>
  <si>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</si>
  <si>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</si>
  <si>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</si>
  <si>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</si>
  <si>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</si>
  <si>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</si>
  <si>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</si>
  <si>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</si>
  <si>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</si>
  <si>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</si>
  <si>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</si>
  <si>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</si>
  <si>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</si>
  <si>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</si>
  <si>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</si>
  <si>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</si>
  <si>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</si>
  <si>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</si>
  <si>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</si>
  <si>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</si>
  <si>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</si>
  <si>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</si>
  <si>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</si>
  <si>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</si>
  <si>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</si>
  <si>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</si>
  <si>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</si>
  <si>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</si>
  <si>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</si>
  <si>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</si>
  <si>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</si>
  <si>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</si>
  <si>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</si>
  <si>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</si>
  <si>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</si>
  <si>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</si>
  <si>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</si>
  <si>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</si>
  <si>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</si>
  <si>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</si>
  <si>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</si>
  <si>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</si>
  <si>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</si>
  <si>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</si>
  <si>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</si>
  <si>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</si>
  <si>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</si>
  <si>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</si>
  <si>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</si>
  <si>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</si>
  <si>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</si>
  <si>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</si>
  <si>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</si>
  <si>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</si>
  <si>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</si>
  <si>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</si>
  <si>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</si>
  <si>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</si>
  <si>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</si>
  <si>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</si>
  <si>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</si>
  <si>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</si>
  <si>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</si>
  <si>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</si>
  <si>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</si>
  <si>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</si>
  <si>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</si>
  <si>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</si>
  <si>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</si>
  <si>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</si>
  <si>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</si>
  <si>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</si>
  <si>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</si>
  <si>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</si>
  <si>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</si>
  <si>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</si>
  <si>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</si>
  <si>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</si>
  <si>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</si>
  <si>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</si>
  <si>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</si>
  <si>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</si>
  <si>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</si>
  <si>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</si>
  <si>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</si>
  <si>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</si>
  <si>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</si>
  <si>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</si>
  <si>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</si>
  <si>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</si>
  <si>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</si>
  <si>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</si>
  <si>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</si>
  <si>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</si>
  <si>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</si>
  <si>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</si>
  <si>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</si>
  <si>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</si>
  <si>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</si>
  <si>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</si>
  <si>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</si>
  <si>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</si>
  <si>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</si>
  <si>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</si>
  <si>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</si>
  <si>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</si>
  <si>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</si>
  <si>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</si>
  <si>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</si>
  <si>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</si>
  <si>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</si>
  <si>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</si>
  <si>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</si>
  <si>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</si>
  <si>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</si>
  <si>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</si>
  <si>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</si>
  <si>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</si>
  <si>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</si>
  <si>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</si>
  <si>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</si>
  <si>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</si>
  <si>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</si>
  <si>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</si>
  <si>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</si>
  <si>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</si>
  <si>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</si>
  <si>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</si>
  <si>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</si>
  <si>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</si>
  <si>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</si>
  <si>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</si>
  <si>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</si>
  <si>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</si>
  <si>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</si>
  <si>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</si>
  <si>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</si>
  <si>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</si>
  <si>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</si>
  <si>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</si>
  <si>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</si>
  <si>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</si>
  <si>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</si>
  <si>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</si>
  <si>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</si>
  <si>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</si>
  <si>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</si>
  <si>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</si>
  <si>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</si>
  <si>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</si>
  <si>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</si>
  <si>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</si>
  <si>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</si>
  <si>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</si>
  <si>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</si>
  <si>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</si>
  <si>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</si>
  <si>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</si>
  <si>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</si>
  <si>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</si>
  <si>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</si>
  <si>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</si>
  <si>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</si>
  <si>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</si>
  <si>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</si>
  <si>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</si>
  <si>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</si>
  <si>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</si>
  <si>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</si>
  <si>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</si>
  <si>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</si>
  <si>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</si>
  <si>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</si>
  <si>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</si>
  <si>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</si>
  <si>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</si>
  <si>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</si>
  <si>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</si>
  <si>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</si>
  <si>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</si>
  <si>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</si>
  <si>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</si>
  <si>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</si>
  <si>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</si>
  <si>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</si>
  <si>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</si>
  <si>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</si>
  <si>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</si>
  <si>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</si>
  <si>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</si>
  <si>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</si>
  <si>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</si>
  <si>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</si>
  <si>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</si>
  <si>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</si>
  <si>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</si>
  <si>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</si>
  <si>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</si>
  <si>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</si>
  <si>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</si>
  <si>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</si>
  <si>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</si>
  <si>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</si>
  <si>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</si>
  <si>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</si>
  <si>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</si>
  <si>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</si>
  <si>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</si>
  <si>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</si>
  <si>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</si>
  <si>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</si>
  <si>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</si>
  <si>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</si>
  <si>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</si>
  <si>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</si>
  <si>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</si>
  <si>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</si>
  <si>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</si>
  <si>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</si>
  <si>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</si>
  <si>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</si>
  <si>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</si>
  <si>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</si>
  <si>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</si>
  <si>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</si>
  <si>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</si>
  <si>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</si>
  <si>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</si>
  <si>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</si>
  <si>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</si>
  <si>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</si>
  <si>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</si>
  <si>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</si>
  <si>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</si>
  <si>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</si>
  <si>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</si>
  <si>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</si>
  <si>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</si>
  <si>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</si>
  <si>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</si>
  <si>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</si>
  <si>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</si>
  <si>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</si>
  <si>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</si>
  <si>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</si>
  <si>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</si>
  <si>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</si>
  <si>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</si>
  <si>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</si>
  <si>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</si>
  <si>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</si>
  <si>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</si>
  <si>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</si>
  <si>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</si>
  <si>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</si>
  <si>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</si>
  <si>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</si>
  <si>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</si>
  <si>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</si>
  <si>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</si>
  <si>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</si>
  <si>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</si>
  <si>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</si>
  <si>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</si>
  <si>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</si>
  <si>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</si>
  <si>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</si>
  <si>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</si>
  <si>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</si>
  <si>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</si>
  <si>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</si>
  <si>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</si>
  <si>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</si>
  <si>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</si>
  <si>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</si>
  <si>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</si>
  <si>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</si>
  <si>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</si>
  <si>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</si>
  <si>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</si>
  <si>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</si>
  <si>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</si>
  <si>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</si>
  <si>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</si>
  <si>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</si>
  <si>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</si>
  <si>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</si>
  <si>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</si>
  <si>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</si>
  <si>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</si>
  <si>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</si>
  <si>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</si>
  <si>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</si>
  <si>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</si>
  <si>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</si>
  <si>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</si>
  <si>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</si>
  <si>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</si>
  <si>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</si>
  <si>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</si>
  <si>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</si>
  <si>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</si>
  <si>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</si>
  <si>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</si>
  <si>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</si>
  <si>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</si>
  <si>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</si>
  <si>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</si>
  <si>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</si>
  <si>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</si>
  <si>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</si>
  <si>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</si>
  <si>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</si>
  <si>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</si>
  <si>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</si>
  <si>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</si>
  <si>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</si>
  <si>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</si>
  <si>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</si>
  <si>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</si>
  <si>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</si>
  <si>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</si>
  <si>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</si>
  <si>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</si>
  <si>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</si>
  <si>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</si>
  <si>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</si>
  <si>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</si>
  <si>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</si>
  <si>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</si>
  <si>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</si>
  <si>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</si>
  <si>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</si>
  <si>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</si>
  <si>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</si>
  <si>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</si>
  <si>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</si>
  <si>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</si>
  <si>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</si>
  <si>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</si>
  <si>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</si>
  <si>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</si>
  <si>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</si>
  <si>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</si>
  <si>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</si>
  <si>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</si>
  <si>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</si>
  <si>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</si>
  <si>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</si>
  <si>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</si>
  <si>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</si>
  <si>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</si>
  <si>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</si>
  <si>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</si>
  <si>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</si>
  <si>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</si>
  <si>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</si>
  <si>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</si>
  <si>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</si>
  <si>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</si>
  <si>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</si>
  <si>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</si>
  <si>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</si>
  <si>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</si>
  <si>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</si>
  <si>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</si>
  <si>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</si>
  <si>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</si>
  <si>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</si>
  <si>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</si>
  <si>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</si>
  <si>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</si>
  <si>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</si>
  <si>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</si>
  <si>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</si>
  <si>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</si>
  <si>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</si>
  <si>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</si>
  <si>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</si>
  <si>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</si>
  <si>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</si>
  <si>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</si>
  <si>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</si>
  <si>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</si>
  <si>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</si>
  <si>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</si>
  <si>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</si>
  <si>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</si>
  <si>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</si>
  <si>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</si>
  <si>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</si>
  <si>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</si>
  <si>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</si>
  <si>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</si>
  <si>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</si>
  <si>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</si>
  <si>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</si>
  <si>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</si>
  <si>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</si>
  <si>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</si>
  <si>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</si>
  <si>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</si>
  <si>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</si>
  <si>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</si>
  <si>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</si>
  <si>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</si>
  <si>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</si>
  <si>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</si>
  <si>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</si>
  <si>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</si>
  <si>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</si>
  <si>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</si>
  <si>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</si>
  <si>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</si>
  <si>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</si>
  <si>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</si>
  <si>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</si>
  <si>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</si>
  <si>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</si>
  <si>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</si>
  <si>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</si>
  <si>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</si>
  <si>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</si>
  <si>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</si>
  <si>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</si>
  <si>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</si>
  <si>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</si>
  <si>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</si>
  <si>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</si>
  <si>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</si>
  <si>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</si>
  <si>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</si>
  <si>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</si>
  <si>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</si>
  <si>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</si>
  <si>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</si>
  <si>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</si>
  <si>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</si>
  <si>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</si>
  <si>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</si>
  <si>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</si>
  <si>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</si>
  <si>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</si>
  <si>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</si>
  <si>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</si>
  <si>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</si>
  <si>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</si>
  <si>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</si>
  <si>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</si>
  <si>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</si>
  <si>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</si>
  <si>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</si>
  <si>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</si>
  <si>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</si>
  <si>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</si>
  <si>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</si>
  <si>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</si>
  <si>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</si>
  <si>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</si>
  <si>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</si>
  <si>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</si>
  <si>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</si>
  <si>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</si>
  <si>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</si>
  <si>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</si>
  <si>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</si>
  <si>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</si>
  <si>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</si>
  <si>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</si>
  <si>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</si>
  <si>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</si>
  <si>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</si>
  <si>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</si>
  <si>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</si>
  <si>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</si>
  <si>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</si>
  <si>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</si>
  <si>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</si>
  <si>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</si>
  <si>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</si>
  <si>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</si>
  <si>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</si>
  <si>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</si>
  <si>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</si>
  <si>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</si>
  <si>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</si>
  <si>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</si>
  <si>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</si>
  <si>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</si>
  <si>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</si>
  <si>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</si>
  <si>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</si>
  <si>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</si>
  <si>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</si>
  <si>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</si>
  <si>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</si>
  <si>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</si>
  <si>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</si>
  <si>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</si>
  <si>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</si>
  <si>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</si>
  <si>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</si>
  <si>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</si>
  <si>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</si>
  <si>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</si>
  <si>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</si>
  <si>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</si>
  <si>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</si>
  <si>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</si>
  <si>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</si>
  <si>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</si>
  <si>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</si>
  <si>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</si>
  <si>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</si>
  <si>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</si>
  <si>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</si>
  <si>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</si>
  <si>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</si>
  <si>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</si>
  <si>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</si>
  <si>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</si>
  <si>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</si>
  <si>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</si>
  <si>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</si>
  <si>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</si>
  <si>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</si>
  <si>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</si>
  <si>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</si>
  <si>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</si>
  <si>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</si>
  <si>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</si>
  <si>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</si>
  <si>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</si>
  <si>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</si>
  <si>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</si>
  <si>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</si>
  <si>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</si>
  <si>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</si>
  <si>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</si>
  <si>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</si>
  <si>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</si>
  <si>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</si>
  <si>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</si>
  <si>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</si>
  <si>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</si>
  <si>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</si>
  <si>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</si>
  <si>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</si>
  <si>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</si>
  <si>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</si>
  <si>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</si>
  <si>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</si>
  <si>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</si>
  <si>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</si>
  <si>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</si>
  <si>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</si>
  <si>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</si>
  <si>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</si>
  <si>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</si>
  <si>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</si>
  <si>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</si>
  <si>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</si>
  <si>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</si>
  <si>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</si>
  <si>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</si>
  <si>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</si>
  <si>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</si>
  <si>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</si>
  <si>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</si>
  <si>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</si>
  <si>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</si>
  <si>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</si>
  <si>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</si>
  <si>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</si>
  <si>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</si>
  <si>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</si>
  <si>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</si>
  <si>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</si>
  <si>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</si>
  <si>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</si>
  <si>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</si>
  <si>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</si>
  <si>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</si>
  <si>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</si>
  <si>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</si>
  <si>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</si>
  <si>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</si>
  <si>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</si>
  <si>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</si>
  <si>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</si>
  <si>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</si>
  <si>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</si>
  <si>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</si>
  <si>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</si>
  <si>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</si>
  <si>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</si>
  <si>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</si>
  <si>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</si>
  <si>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</si>
  <si>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</si>
  <si>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</si>
  <si>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</si>
  <si>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</si>
  <si>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</si>
  <si>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</si>
  <si>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</si>
  <si>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</si>
  <si>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</si>
  <si>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</si>
  <si>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</si>
  <si>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</si>
  <si>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</si>
  <si>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</si>
  <si>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</si>
  <si>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</si>
  <si>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</si>
  <si>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</si>
  <si>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</si>
  <si>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</si>
  <si>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</si>
  <si>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</si>
  <si>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</si>
  <si>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</si>
  <si>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</si>
  <si>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</si>
  <si>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</si>
  <si>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</si>
  <si>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</si>
  <si>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</si>
  <si>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</si>
  <si>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</si>
  <si>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</si>
  <si>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</si>
  <si>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</si>
  <si>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</si>
  <si>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</si>
  <si>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</si>
  <si>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</si>
  <si>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</si>
  <si>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</si>
  <si>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</si>
  <si>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</si>
  <si>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</si>
  <si>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</si>
  <si>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</si>
  <si>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</si>
  <si>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</si>
  <si>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</si>
  <si>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</si>
  <si>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</si>
  <si>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</si>
  <si>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</si>
  <si>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</si>
  <si>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</si>
  <si>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</si>
  <si>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</si>
  <si>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</si>
  <si>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</si>
  <si>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</si>
  <si>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</si>
  <si>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</si>
  <si>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</si>
  <si>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</si>
  <si>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</si>
  <si>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</si>
  <si>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</si>
  <si>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</si>
  <si>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</si>
  <si>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</si>
  <si>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</si>
  <si>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</si>
  <si>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</si>
  <si>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</si>
  <si>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</si>
  <si>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</si>
  <si>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</si>
  <si>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</si>
  <si>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</si>
  <si>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</si>
  <si>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</si>
  <si>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</si>
  <si>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</si>
  <si>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</si>
  <si>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</si>
  <si>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</si>
  <si>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</si>
  <si>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</si>
  <si>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</si>
  <si>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</si>
  <si>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</si>
  <si>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</si>
  <si>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</si>
  <si>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</si>
  <si>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</si>
  <si>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</si>
  <si>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</si>
  <si>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</si>
  <si>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</si>
  <si>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</si>
  <si>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</si>
  <si>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</si>
  <si>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</si>
  <si>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</si>
  <si>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</si>
  <si>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</si>
  <si>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</si>
  <si>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</si>
  <si>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</si>
  <si>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</si>
  <si>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</si>
  <si>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</si>
  <si>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</si>
  <si>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</si>
  <si>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</si>
  <si>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</si>
  <si>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</si>
  <si>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</si>
  <si>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</si>
  <si>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</si>
  <si>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</si>
  <si>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</si>
  <si>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</si>
  <si>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</si>
  <si>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</si>
  <si>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</si>
  <si>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</si>
  <si>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</si>
  <si>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</si>
  <si>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</si>
  <si>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</si>
  <si>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</si>
  <si>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</si>
  <si>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</si>
  <si>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</si>
  <si>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</si>
  <si>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</si>
  <si>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</si>
  <si>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</si>
  <si>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</si>
  <si>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</si>
  <si>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</si>
  <si>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</si>
  <si>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</si>
  <si>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</si>
  <si>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</si>
  <si>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</si>
  <si>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</si>
  <si>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</si>
  <si>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</si>
  <si>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</si>
  <si>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</si>
  <si>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</si>
  <si>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</si>
  <si>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</si>
  <si>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</si>
  <si>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</si>
  <si>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</si>
  <si>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</si>
  <si>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</si>
  <si>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</si>
  <si>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</si>
  <si>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</si>
  <si>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</si>
  <si>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</si>
  <si>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</si>
  <si>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</si>
  <si>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</si>
  <si>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</si>
  <si>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</si>
  <si>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</si>
  <si>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</si>
  <si>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</si>
  <si>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</si>
  <si>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</si>
  <si>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</si>
  <si>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</si>
  <si>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</si>
  <si>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</si>
  <si>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</si>
  <si>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</si>
  <si>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</si>
  <si>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</si>
  <si>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</si>
  <si>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</si>
  <si>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</si>
  <si>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</si>
  <si>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</si>
  <si>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</si>
  <si>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</si>
  <si>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</si>
  <si>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</si>
  <si>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</si>
  <si>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</si>
  <si>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</si>
  <si>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</si>
  <si>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</si>
  <si>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</si>
  <si>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</si>
  <si>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</si>
  <si>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</si>
  <si>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</si>
  <si>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</si>
  <si>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</si>
  <si>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</si>
  <si>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</si>
  <si>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</si>
  <si>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</si>
  <si>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</si>
  <si>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</si>
  <si>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</si>
  <si>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</si>
  <si>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</si>
  <si>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</si>
  <si>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</si>
  <si>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</si>
  <si>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</si>
  <si>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</si>
  <si>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</si>
  <si>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</si>
  <si>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</si>
  <si>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</si>
  <si>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</si>
  <si>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</si>
  <si>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</si>
  <si>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</si>
  <si>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</si>
  <si>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</si>
  <si>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</si>
  <si>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</si>
  <si>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</si>
  <si>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</si>
  <si>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</si>
  <si>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</si>
  <si>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</si>
  <si>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</si>
  <si>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</si>
  <si>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</si>
  <si>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</si>
  <si>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</si>
  <si>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</si>
  <si>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</si>
  <si>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</si>
  <si>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</si>
  <si>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</si>
  <si>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</si>
  <si>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</si>
  <si>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</si>
  <si>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</si>
  <si>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</si>
  <si>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</si>
  <si>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</si>
  <si>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</si>
  <si>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</si>
  <si>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</si>
  <si>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</si>
  <si>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</si>
  <si>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</si>
  <si>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</si>
  <si>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</si>
  <si>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</si>
  <si>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</si>
  <si>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</si>
  <si>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</si>
  <si>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</si>
  <si>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</si>
  <si>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</si>
  <si>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</si>
  <si>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</si>
  <si>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</si>
  <si>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</si>
  <si>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</si>
  <si>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</si>
  <si>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</si>
  <si>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</si>
  <si>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</si>
  <si>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</si>
  <si>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</si>
  <si>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</si>
  <si>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</si>
  <si>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</si>
  <si>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</si>
  <si>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</si>
  <si>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</si>
  <si>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</si>
  <si>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</si>
  <si>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</si>
  <si>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</si>
  <si>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</si>
  <si>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</si>
  <si>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</si>
  <si>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</si>
  <si>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</si>
  <si>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</si>
  <si>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</si>
  <si>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</si>
  <si>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</si>
  <si>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</si>
  <si>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</si>
  <si>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</si>
  <si>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</si>
  <si>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</si>
  <si>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</si>
  <si>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</si>
  <si>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</si>
  <si>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</si>
  <si>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</si>
  <si>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</si>
  <si>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</si>
  <si>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</si>
  <si>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</si>
  <si>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</si>
  <si>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</si>
  <si>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</si>
  <si>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</si>
  <si>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</si>
  <si>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</si>
  <si>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</si>
  <si>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</si>
  <si>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</si>
  <si>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</si>
  <si>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</si>
  <si>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</si>
  <si>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</si>
  <si>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</si>
  <si>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</si>
  <si>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</si>
  <si>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</si>
  <si>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</si>
  <si>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</si>
  <si>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</si>
  <si>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</si>
  <si>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</si>
  <si>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</si>
  <si>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</si>
  <si>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</si>
  <si>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</si>
  <si>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</si>
  <si>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</si>
  <si>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</si>
  <si>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</si>
  <si>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</si>
  <si>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</si>
  <si>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</si>
  <si>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</si>
  <si>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</si>
  <si>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</si>
  <si>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</si>
  <si>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</si>
  <si>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</si>
  <si>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</si>
  <si>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</si>
  <si>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</si>
  <si>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</si>
  <si>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</si>
  <si>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</si>
  <si>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</si>
  <si>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</si>
  <si>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</si>
  <si>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</si>
  <si>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</si>
  <si>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</si>
  <si>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</si>
  <si>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</si>
  <si>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</si>
  <si>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</si>
  <si>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</si>
  <si>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</si>
  <si>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</si>
  <si>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</si>
  <si>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</si>
  <si>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</si>
  <si>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</si>
  <si>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</si>
  <si>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</si>
  <si>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</si>
  <si>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</si>
  <si>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</si>
  <si>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</si>
  <si>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</si>
  <si>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</si>
  <si>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</si>
  <si>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</si>
  <si>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</si>
  <si>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</si>
  <si>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</si>
  <si>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</si>
  <si>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</si>
  <si>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</si>
  <si>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</si>
  <si>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</si>
  <si>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</si>
  <si>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</si>
  <si>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</si>
  <si>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</si>
  <si>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</si>
  <si>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</si>
  <si>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</si>
  <si>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</si>
  <si>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</si>
  <si>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</si>
  <si>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</si>
  <si>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</si>
  <si>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</si>
  <si>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</si>
  <si>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</si>
  <si>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</si>
  <si>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</si>
  <si>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</si>
  <si>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</si>
  <si>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</si>
  <si>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</si>
  <si>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</si>
  <si>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</si>
  <si>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</si>
  <si>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</si>
  <si>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</si>
  <si>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</si>
  <si>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</si>
  <si>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</si>
  <si>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</si>
  <si>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</si>
  <si>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</si>
  <si>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</si>
  <si>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</si>
  <si>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</si>
  <si>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</si>
  <si>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</si>
  <si>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</si>
  <si>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</si>
  <si>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</si>
  <si>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</si>
  <si>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</si>
  <si>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</si>
  <si>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</si>
  <si>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</si>
  <si>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</si>
  <si>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</si>
  <si>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</si>
  <si>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</si>
  <si>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</si>
  <si>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</si>
  <si>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</si>
  <si>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</si>
  <si>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</si>
  <si>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</si>
  <si>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</si>
  <si>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</si>
  <si>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</si>
  <si>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</si>
  <si>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</si>
  <si>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</si>
  <si>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</si>
  <si>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</si>
  <si>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</si>
  <si>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</si>
  <si>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</si>
  <si>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</si>
  <si>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</si>
  <si>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</si>
  <si>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</si>
  <si>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</si>
  <si>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</si>
  <si>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</si>
  <si>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</si>
  <si>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</si>
  <si>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</si>
  <si>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</si>
  <si>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</si>
  <si>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</si>
  <si>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</si>
  <si>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</si>
  <si>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</si>
  <si>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</si>
  <si>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</si>
  <si>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</si>
  <si>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</si>
  <si>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</si>
  <si>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</si>
  <si>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</si>
  <si>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</si>
  <si>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</si>
  <si>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</si>
  <si>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</si>
  <si>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</si>
  <si>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</si>
  <si>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</si>
  <si>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</si>
  <si>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</si>
  <si>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</si>
  <si>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</si>
  <si>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</si>
  <si>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</si>
  <si>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</si>
  <si>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</si>
  <si>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</si>
  <si>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</si>
  <si>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</si>
  <si>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</si>
  <si>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</si>
  <si>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</si>
  <si>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</si>
  <si>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</si>
  <si>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</si>
  <si>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</si>
  <si>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</si>
  <si>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</si>
  <si>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</si>
  <si>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</si>
  <si>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</si>
  <si>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</si>
  <si>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</si>
  <si>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</si>
  <si>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</si>
  <si>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</si>
  <si>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</si>
  <si>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</si>
  <si>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</si>
  <si>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</si>
  <si>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</si>
  <si>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</si>
  <si>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</si>
  <si>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</si>
  <si>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</si>
  <si>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</si>
  <si>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</si>
  <si>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</si>
  <si>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</si>
  <si>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</si>
  <si>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</si>
  <si>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</si>
  <si>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</si>
  <si>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</si>
  <si>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</si>
  <si>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</si>
  <si>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</si>
  <si>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</si>
  <si>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</si>
  <si>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</si>
  <si>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</si>
  <si>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</si>
  <si>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</si>
  <si>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</si>
  <si>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</si>
  <si>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</si>
  <si>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</si>
  <si>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</si>
  <si>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</si>
  <si>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</si>
  <si>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</si>
  <si>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</si>
  <si>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</si>
  <si>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</si>
  <si>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</si>
  <si>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</si>
  <si>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</si>
  <si>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</si>
  <si>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</si>
  <si>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</si>
  <si>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</si>
  <si>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</si>
  <si>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</si>
  <si>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</si>
  <si>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</si>
  <si>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</si>
  <si>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</si>
  <si>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</si>
  <si>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</si>
  <si>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</si>
  <si>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</si>
  <si>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</si>
  <si>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</si>
  <si>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</si>
  <si>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</si>
  <si>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</si>
  <si>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</si>
  <si>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</si>
  <si>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</si>
  <si>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</si>
  <si>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</si>
  <si>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</si>
  <si>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</si>
  <si>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</si>
  <si>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</si>
  <si>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</si>
  <si>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</si>
  <si>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</si>
  <si>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</si>
  <si>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</si>
  <si>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</si>
  <si>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</si>
  <si>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</si>
  <si>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</si>
  <si>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</si>
  <si>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</si>
  <si>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</si>
  <si>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</si>
  <si>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</si>
  <si>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</si>
  <si>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</si>
  <si>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</si>
  <si>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</si>
  <si>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</si>
  <si>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</si>
  <si>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</si>
  <si>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</si>
  <si>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</si>
  <si>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</si>
  <si>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</si>
  <si>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</si>
  <si>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</si>
  <si>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</si>
  <si>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</si>
  <si>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</si>
  <si>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</si>
  <si>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</si>
  <si>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</si>
  <si>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</si>
  <si>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</si>
  <si>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</si>
  <si>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</si>
  <si>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</si>
  <si>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</si>
  <si>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</si>
  <si>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</si>
  <si>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</si>
  <si>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</si>
  <si>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</si>
  <si>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</si>
  <si>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</si>
  <si>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</si>
  <si>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</si>
  <si>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</si>
  <si>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</si>
  <si>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</si>
  <si>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</si>
  <si>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</si>
  <si>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</si>
  <si>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</si>
  <si>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</si>
  <si>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</si>
  <si>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</si>
  <si>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</si>
  <si>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</si>
  <si>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</si>
  <si>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</si>
  <si>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</si>
  <si>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</si>
  <si>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</si>
  <si>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</si>
  <si>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</si>
  <si>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</si>
  <si>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</si>
  <si>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</si>
  <si>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</si>
  <si>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</si>
  <si>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</si>
  <si>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</si>
  <si>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</si>
  <si>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</si>
  <si>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</si>
  <si>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</si>
  <si>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</si>
  <si>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</si>
  <si>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</si>
  <si>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</si>
  <si>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</si>
  <si>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</si>
  <si>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</si>
  <si>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</si>
  <si>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</si>
  <si>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</si>
  <si>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</si>
  <si>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</si>
  <si>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</si>
  <si>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</si>
  <si>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</si>
  <si>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</si>
  <si>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</si>
  <si>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</si>
  <si>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</si>
  <si>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</si>
  <si>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</si>
  <si>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</si>
  <si>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</si>
  <si>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</si>
  <si>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</si>
  <si>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</si>
  <si>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</si>
  <si>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</si>
  <si>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</si>
  <si>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</si>
  <si>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</si>
  <si>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</si>
  <si>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</si>
  <si>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</si>
  <si>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</si>
  <si>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</si>
  <si>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</si>
  <si>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</si>
  <si>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</si>
  <si>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</si>
  <si>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</si>
  <si>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</si>
  <si>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</si>
  <si>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</si>
  <si>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</si>
  <si>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</si>
  <si>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</si>
  <si>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</si>
  <si>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</si>
  <si>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</si>
  <si>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</si>
  <si>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</si>
  <si>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</si>
  <si>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</si>
  <si>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</si>
  <si>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</si>
  <si>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</si>
  <si>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</si>
  <si>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</si>
  <si>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</si>
  <si>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</si>
  <si>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</si>
  <si>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</si>
  <si>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</si>
  <si>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</si>
  <si>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</si>
  <si>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</si>
  <si>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</si>
  <si>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</si>
  <si>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</si>
  <si>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</si>
  <si>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</si>
  <si>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</si>
  <si>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</si>
  <si>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</si>
  <si>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</si>
  <si>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</si>
  <si>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</si>
  <si>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</si>
  <si>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</si>
  <si>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</si>
  <si>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</si>
  <si>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</si>
  <si>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</si>
  <si>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</si>
  <si>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</si>
  <si>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</si>
  <si>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</si>
  <si>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</si>
  <si>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</si>
  <si>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</si>
  <si>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</si>
  <si>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</si>
  <si>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</si>
  <si>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</si>
  <si>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</si>
  <si>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</si>
  <si>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</si>
  <si>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</si>
  <si>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</si>
  <si>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</si>
  <si>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</si>
  <si>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</si>
  <si>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</si>
  <si>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</si>
  <si>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</si>
  <si>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</si>
  <si>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</si>
  <si>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</si>
  <si>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</si>
  <si>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</si>
  <si>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</si>
  <si>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</si>
  <si>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</si>
  <si>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</si>
  <si>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</si>
  <si>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</si>
  <si>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</si>
  <si>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</si>
  <si>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</si>
  <si>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</si>
  <si>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</si>
  <si>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</si>
  <si>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</si>
  <si>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</si>
  <si>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</si>
  <si>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</si>
  <si>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</si>
  <si>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</si>
  <si>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</si>
  <si>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</si>
  <si>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</si>
  <si>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</si>
  <si>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</si>
  <si>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</si>
  <si>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</si>
  <si>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</si>
  <si>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</si>
  <si>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</si>
  <si>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</si>
  <si>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</si>
  <si>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</si>
  <si>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</si>
  <si>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</si>
  <si>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</si>
  <si>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</si>
  <si>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</si>
  <si>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</si>
  <si>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</si>
  <si>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</si>
  <si>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</si>
  <si>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</si>
  <si>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</si>
  <si>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</si>
  <si>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</si>
  <si>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</si>
  <si>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</si>
  <si>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</si>
  <si>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</si>
  <si>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</si>
  <si>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</si>
  <si>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</si>
  <si>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</si>
  <si>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</si>
  <si>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</si>
  <si>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</si>
  <si>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</si>
  <si>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</si>
  <si>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</si>
  <si>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</si>
  <si>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</si>
  <si>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</si>
  <si>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</si>
  <si>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</si>
  <si>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</si>
  <si>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</si>
  <si>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</si>
  <si>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</si>
  <si>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</si>
  <si>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</si>
  <si>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</si>
  <si>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</si>
  <si>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</si>
  <si>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</si>
  <si>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</si>
  <si>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</si>
  <si>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</si>
  <si>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</si>
  <si>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</si>
  <si>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</si>
  <si>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</si>
  <si>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</si>
  <si>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</si>
  <si>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</si>
  <si>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</si>
  <si>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</si>
  <si>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</si>
  <si>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</si>
  <si>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</si>
  <si>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</si>
  <si>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</si>
  <si>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</si>
  <si>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</si>
  <si>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</si>
  <si>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</si>
  <si>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</si>
  <si>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</si>
  <si>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</si>
  <si>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</si>
  <si>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</si>
  <si>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</si>
  <si>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</si>
  <si>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</si>
  <si>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</si>
  <si>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</si>
  <si>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</si>
  <si>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</si>
  <si>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</si>
  <si>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</si>
  <si>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</si>
  <si>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</si>
  <si>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</si>
  <si>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</si>
  <si>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</si>
  <si>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</si>
  <si>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</si>
  <si>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</si>
  <si>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</si>
  <si>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</si>
  <si>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</si>
  <si>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</si>
  <si>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</si>
  <si>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</si>
  <si>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</si>
  <si>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</si>
  <si>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</si>
  <si>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</si>
  <si>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</si>
  <si>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</si>
  <si>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</si>
  <si>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</si>
  <si>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</si>
  <si>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</si>
  <si>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</si>
  <si>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</si>
  <si>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</si>
  <si>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</si>
  <si>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</si>
  <si>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</si>
  <si>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</si>
  <si>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</si>
  <si>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</si>
  <si>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</si>
  <si>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</si>
  <si>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</si>
  <si>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</si>
  <si>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</si>
  <si>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</si>
  <si>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</si>
  <si>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</si>
  <si>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</si>
  <si>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</si>
  <si>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</si>
  <si>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</si>
  <si>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</si>
  <si>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</si>
  <si>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</si>
  <si>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</si>
  <si>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</si>
  <si>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</si>
  <si>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</si>
  <si>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</si>
  <si>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</si>
  <si>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</si>
  <si>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</si>
  <si>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</si>
  <si>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</si>
  <si>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</si>
  <si>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</si>
  <si>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</si>
  <si>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</si>
  <si>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</si>
  <si>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</si>
  <si>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</si>
  <si>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</si>
  <si>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</si>
  <si>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</si>
  <si>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</si>
  <si>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</si>
  <si>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</si>
  <si>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</si>
  <si>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</si>
  <si>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</si>
  <si>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</si>
  <si>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</si>
  <si>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</si>
  <si>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</si>
  <si>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</si>
  <si>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</si>
  <si>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</si>
  <si>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</si>
  <si>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</si>
  <si>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</si>
  <si>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</si>
  <si>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</si>
  <si>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</si>
  <si>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</si>
  <si>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</si>
  <si>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</si>
  <si>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</si>
  <si>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</si>
  <si>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</si>
  <si>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</si>
  <si>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</si>
  <si>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</si>
  <si>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</si>
  <si>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</si>
  <si>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</si>
  <si>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</si>
  <si>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</si>
  <si>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</si>
  <si>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</si>
  <si>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</si>
  <si>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</si>
  <si>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</si>
  <si>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</si>
  <si>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</si>
  <si>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</si>
  <si>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</si>
  <si>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</si>
  <si>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</si>
  <si>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</si>
  <si>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</si>
  <si>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</si>
  <si>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</si>
  <si>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</si>
  <si>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</si>
  <si>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</si>
  <si>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</si>
  <si>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</si>
  <si>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</si>
  <si>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</si>
  <si>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</si>
  <si>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</si>
  <si>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</si>
  <si>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</si>
  <si>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</si>
  <si>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</si>
  <si>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</si>
  <si>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</si>
  <si>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</si>
  <si>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</si>
  <si>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</si>
  <si>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</si>
  <si>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</si>
  <si>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</si>
  <si>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</si>
  <si>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</si>
  <si>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</si>
  <si>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</si>
  <si>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</si>
  <si>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</si>
  <si>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</si>
  <si>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</si>
  <si>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</si>
  <si>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</si>
  <si>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</si>
  <si>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</si>
  <si>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</si>
  <si>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</si>
  <si>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</si>
  <si>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</si>
  <si>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</si>
  <si>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</si>
  <si>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</si>
  <si>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</si>
  <si>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</si>
  <si>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</si>
  <si>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</si>
  <si>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</si>
  <si>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</si>
  <si>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</si>
  <si>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</si>
  <si>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</si>
  <si>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</si>
  <si>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</si>
  <si>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</si>
  <si>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</si>
  <si>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</si>
  <si>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</si>
  <si>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</si>
  <si>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</si>
  <si>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</si>
  <si>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</si>
  <si>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</si>
  <si>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</si>
  <si>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</si>
  <si>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</si>
  <si>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</si>
  <si>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</si>
  <si>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</si>
  <si>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</si>
  <si>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</si>
  <si>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</si>
  <si>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</si>
  <si>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</si>
  <si>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</si>
  <si>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</si>
  <si>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</si>
  <si>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</si>
  <si>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</si>
  <si>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</si>
  <si>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</si>
  <si>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</si>
  <si>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</si>
  <si>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</si>
  <si>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</si>
  <si>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</si>
  <si>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</si>
  <si>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</si>
  <si>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</si>
  <si>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</si>
  <si>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</si>
  <si>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</si>
  <si>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</si>
  <si>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</si>
  <si>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</si>
  <si>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</si>
  <si>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</si>
  <si>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</si>
  <si>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</si>
  <si>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</si>
  <si>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</si>
  <si>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</si>
  <si>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</si>
  <si>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</si>
  <si>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</si>
  <si>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</si>
  <si>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</si>
  <si>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</si>
  <si>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</si>
  <si>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</si>
  <si>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</si>
  <si>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</si>
  <si>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</si>
  <si>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</si>
  <si>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</si>
  <si>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</si>
  <si>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</si>
  <si>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</si>
  <si>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</si>
  <si>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</si>
  <si>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</si>
  <si>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</si>
  <si>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</si>
  <si>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</si>
  <si>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</si>
  <si>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</si>
  <si>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</si>
  <si>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</si>
  <si>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</si>
  <si>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</si>
  <si>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</si>
  <si>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</si>
  <si>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</si>
  <si>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</si>
  <si>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</si>
  <si>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</si>
  <si>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</si>
  <si>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</si>
  <si>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</si>
  <si>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</si>
  <si>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</si>
  <si>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</si>
  <si>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</si>
  <si>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</si>
  <si>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</si>
  <si>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</si>
  <si>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</si>
  <si>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</si>
  <si>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</si>
  <si>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</si>
  <si>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</si>
  <si>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</si>
  <si>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</si>
  <si>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</si>
  <si>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</si>
  <si>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</si>
  <si>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</si>
  <si>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</si>
  <si>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</si>
  <si>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</si>
  <si>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</si>
  <si>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</si>
  <si>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</si>
  <si>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</si>
  <si>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</si>
  <si>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</si>
  <si>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</si>
  <si>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</si>
  <si>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</si>
  <si>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</si>
  <si>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</si>
  <si>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</si>
  <si>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</si>
  <si>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</si>
  <si>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</si>
  <si>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</si>
  <si>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</si>
  <si>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</si>
  <si>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</si>
  <si>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</si>
  <si>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</si>
  <si>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</si>
  <si>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</si>
  <si>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</si>
  <si>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</si>
  <si>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</si>
  <si>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</si>
  <si>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</si>
  <si>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</si>
  <si>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</si>
  <si>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</si>
  <si>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</si>
  <si>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</si>
  <si>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</si>
  <si>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</si>
  <si>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</si>
  <si>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</si>
  <si>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</si>
  <si>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</si>
  <si>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</si>
  <si>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</si>
  <si>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</si>
  <si>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</si>
  <si>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</si>
  <si>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</si>
  <si>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</si>
  <si>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</si>
  <si>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</si>
  <si>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</si>
  <si>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</si>
  <si>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</si>
  <si>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</si>
  <si>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</si>
  <si>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</si>
  <si>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</si>
  <si>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</si>
  <si>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</si>
  <si>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</si>
  <si>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</si>
  <si>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</si>
  <si>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</si>
  <si>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</si>
  <si>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</si>
  <si>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</si>
  <si>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</si>
  <si>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</si>
  <si>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</si>
  <si>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</si>
  <si>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</si>
  <si>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</si>
  <si>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</si>
  <si>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</si>
  <si>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</si>
  <si>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</si>
  <si>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</si>
  <si>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</si>
  <si>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</si>
  <si>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</si>
  <si>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</si>
  <si>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</si>
  <si>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</si>
  <si>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</si>
  <si>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</si>
  <si>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</si>
  <si>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</si>
  <si>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</si>
  <si>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</si>
  <si>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</si>
  <si>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</si>
  <si>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</si>
  <si>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</si>
  <si>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</si>
  <si>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</si>
  <si>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</si>
  <si>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</si>
  <si>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</si>
  <si>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</si>
  <si>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</si>
  <si>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</si>
  <si>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</si>
  <si>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</si>
  <si>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</si>
  <si>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</si>
  <si>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</si>
  <si>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</si>
  <si>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</si>
  <si>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</si>
  <si>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</si>
  <si>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</si>
  <si>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</si>
  <si>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</si>
  <si>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</si>
  <si>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</si>
  <si>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</si>
  <si>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</si>
  <si>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</si>
  <si>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</si>
  <si>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</si>
  <si>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</si>
  <si>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</si>
  <si>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</si>
  <si>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</si>
  <si>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</si>
  <si>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</si>
  <si>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</si>
  <si>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</si>
  <si>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</si>
  <si>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</si>
  <si>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</si>
  <si>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</si>
  <si>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</si>
  <si>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</si>
  <si>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</si>
  <si>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</si>
  <si>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</si>
  <si>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</si>
  <si>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</si>
  <si>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</si>
  <si>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</si>
  <si>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</si>
  <si>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</si>
  <si>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</si>
  <si>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</si>
  <si>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</si>
  <si>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</si>
  <si>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</si>
  <si>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</si>
  <si>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</si>
  <si>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</si>
  <si>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</si>
  <si>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</si>
  <si>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</si>
  <si>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</si>
  <si>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</si>
  <si>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</si>
  <si>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</si>
  <si>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</si>
  <si>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</si>
  <si>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</si>
  <si>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</si>
  <si>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</si>
  <si>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</si>
  <si>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</si>
  <si>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</si>
  <si>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</si>
  <si>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</si>
  <si>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</si>
  <si>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</si>
  <si>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</si>
  <si>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</si>
  <si>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</si>
  <si>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</si>
  <si>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</si>
  <si>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</si>
  <si>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</si>
  <si>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</si>
  <si>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</si>
  <si>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</si>
  <si>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</si>
  <si>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</si>
  <si>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</si>
  <si>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</si>
  <si>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</si>
  <si>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</si>
  <si>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</si>
  <si>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</si>
  <si>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</si>
  <si>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</si>
  <si>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</si>
  <si>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</si>
  <si>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</si>
  <si>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</si>
  <si>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</si>
  <si>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</si>
  <si>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</si>
  <si>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</si>
  <si>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</si>
  <si>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</si>
  <si>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</si>
  <si>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</si>
  <si>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</si>
  <si>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</si>
  <si>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</si>
  <si>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</si>
  <si>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</si>
  <si>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</si>
  <si>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</si>
  <si>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</si>
  <si>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</si>
  <si>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</si>
  <si>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</si>
  <si>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</si>
  <si>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</si>
  <si>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</si>
  <si>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</si>
  <si>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</si>
  <si>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</si>
  <si>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</si>
  <si>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</si>
  <si>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</si>
  <si>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</si>
  <si>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</si>
  <si>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</si>
  <si>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</si>
  <si>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</si>
  <si>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</si>
  <si>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</si>
  <si>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</si>
  <si>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</si>
  <si>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</si>
  <si>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</si>
  <si>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</si>
  <si>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</si>
  <si>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</si>
  <si>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</si>
  <si>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</si>
  <si>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</si>
  <si>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</si>
  <si>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</si>
  <si>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</si>
  <si>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</si>
  <si>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</si>
  <si>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</si>
  <si>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</si>
  <si>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</si>
  <si>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</si>
  <si>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</si>
  <si>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</si>
  <si>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</si>
  <si>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</si>
  <si>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</si>
  <si>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</si>
  <si>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</si>
  <si>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</si>
  <si>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</si>
  <si>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</si>
  <si>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</si>
  <si>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</si>
  <si>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</si>
  <si>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</si>
  <si>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</si>
  <si>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</si>
  <si>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</si>
  <si>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</si>
  <si>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</si>
  <si>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</si>
  <si>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</si>
  <si>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</si>
  <si>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</si>
  <si>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</si>
  <si>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</si>
  <si>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</si>
  <si>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</si>
  <si>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</si>
  <si>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</si>
  <si>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</si>
  <si>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</si>
  <si>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</si>
  <si>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</si>
  <si>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</si>
  <si>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</si>
  <si>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</si>
  <si>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</si>
  <si>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</si>
  <si>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</si>
  <si>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</si>
  <si>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</si>
  <si>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</si>
  <si>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</si>
  <si>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</si>
  <si>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</si>
  <si>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</si>
  <si>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</si>
  <si>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</si>
  <si>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</si>
  <si>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</si>
  <si>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</si>
  <si>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</si>
  <si>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</si>
  <si>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</si>
  <si>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</si>
  <si>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</si>
  <si>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</si>
  <si>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</si>
  <si>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</si>
  <si>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</si>
  <si>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</si>
  <si>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</si>
  <si>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</si>
  <si>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</si>
  <si>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</si>
  <si>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</si>
  <si>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</si>
  <si>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</si>
  <si>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</si>
  <si>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</si>
  <si>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</si>
  <si>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</si>
  <si>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</si>
  <si>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</si>
  <si>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</si>
  <si>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</si>
  <si>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</si>
  <si>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</si>
  <si>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</si>
  <si>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</si>
  <si>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</si>
  <si>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</si>
  <si>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</si>
  <si>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</si>
  <si>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</si>
  <si>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</si>
  <si>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</si>
  <si>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</si>
  <si>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</si>
  <si>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</si>
  <si>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</si>
  <si>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</si>
  <si>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</si>
  <si>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</si>
  <si>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</si>
  <si>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</si>
  <si>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</si>
  <si>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</si>
  <si>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</si>
  <si>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</si>
  <si>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</si>
  <si>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</si>
  <si>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</si>
  <si>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</si>
  <si>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</si>
  <si>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</si>
  <si>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</si>
  <si>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</si>
  <si>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</si>
  <si>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</si>
  <si>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</si>
  <si>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</si>
  <si>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</si>
  <si>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</si>
  <si>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</si>
  <si>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</si>
  <si>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</si>
  <si>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</si>
  <si>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</si>
  <si>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</si>
  <si>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</si>
  <si>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</si>
  <si>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</si>
  <si>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</si>
  <si>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</si>
  <si>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</si>
  <si>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</si>
  <si>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</si>
  <si>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</si>
  <si>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</si>
  <si>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</si>
  <si>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</si>
  <si>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</si>
  <si>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</si>
  <si>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</si>
  <si>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</si>
  <si>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</si>
  <si>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</si>
  <si>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</si>
  <si>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</si>
  <si>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</si>
  <si>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</si>
  <si>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</si>
  <si>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</si>
  <si>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</si>
  <si>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</si>
  <si>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</si>
  <si>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</si>
  <si>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</si>
  <si>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</si>
  <si>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</si>
  <si>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</si>
  <si>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</si>
  <si>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</si>
  <si>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</si>
  <si>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</si>
  <si>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</si>
  <si>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</si>
  <si>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</si>
  <si>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</si>
  <si>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</si>
  <si>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</si>
  <si>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</si>
  <si>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</si>
  <si>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</si>
  <si>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</si>
  <si>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</si>
  <si>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</si>
  <si>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</si>
  <si>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</si>
  <si>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</si>
  <si>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</si>
  <si>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</si>
  <si>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</si>
  <si>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</si>
  <si>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</si>
  <si>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</si>
  <si>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</si>
  <si>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</si>
  <si>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</si>
  <si>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</si>
  <si>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</si>
  <si>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</si>
  <si>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</si>
  <si>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</si>
  <si>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</si>
  <si>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</si>
  <si>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</si>
  <si>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</si>
  <si>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</si>
  <si>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</si>
  <si>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</si>
  <si>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</si>
  <si>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</si>
  <si>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</si>
  <si>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</si>
  <si>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</si>
  <si>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</si>
  <si>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</si>
  <si>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</si>
  <si>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</si>
  <si>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</si>
  <si>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</si>
  <si>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</si>
  <si>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</si>
  <si>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</si>
  <si>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</si>
  <si>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</si>
  <si>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</si>
  <si>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</si>
  <si>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</si>
  <si>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</si>
  <si>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</si>
  <si>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</si>
  <si>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</si>
  <si>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</si>
  <si>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</si>
  <si>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</si>
  <si>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</si>
  <si>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</si>
  <si>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</si>
  <si>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</si>
  <si>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</si>
  <si>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</si>
  <si>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</si>
  <si>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</si>
  <si>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</si>
  <si>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</si>
  <si>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</si>
  <si>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</si>
  <si>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</si>
  <si>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</si>
  <si>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</si>
  <si>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</si>
  <si>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</si>
  <si>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</si>
  <si>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</si>
  <si>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</si>
  <si>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</si>
  <si>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</si>
  <si>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</si>
  <si>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</si>
  <si>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</si>
  <si>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</si>
  <si>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</si>
  <si>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</si>
  <si>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</si>
  <si>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</si>
  <si>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</si>
  <si>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</si>
  <si>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</si>
  <si>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</si>
  <si>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</si>
  <si>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</si>
  <si>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</si>
  <si>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</si>
  <si>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</si>
  <si>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</si>
  <si>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</si>
  <si>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</si>
  <si>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</si>
  <si>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</si>
  <si>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</si>
  <si>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</si>
  <si>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</si>
  <si>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</si>
  <si>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</si>
  <si>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</si>
  <si>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</si>
  <si>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</si>
  <si>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</si>
  <si>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</si>
  <si>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</si>
  <si>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</si>
  <si>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</si>
  <si>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</si>
  <si>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</si>
  <si>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</si>
  <si>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</si>
  <si>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</si>
  <si>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</si>
  <si>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</si>
  <si>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</si>
  <si>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</si>
  <si>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</si>
  <si>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</si>
  <si>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</si>
  <si>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</si>
  <si>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</si>
  <si>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</si>
  <si>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</si>
  <si>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</si>
  <si>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</si>
  <si>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</si>
  <si>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</si>
  <si>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</si>
  <si>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</si>
  <si>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</si>
  <si>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</si>
  <si>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</si>
  <si>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</si>
  <si>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</si>
  <si>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</si>
  <si>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</si>
  <si>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</si>
  <si>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</si>
  <si>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</si>
  <si>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</si>
  <si>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</si>
  <si>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</si>
  <si>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</si>
  <si>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</si>
  <si>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</si>
  <si>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</si>
  <si>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</si>
  <si>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</si>
  <si>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</si>
  <si>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</si>
  <si>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</si>
  <si>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</si>
  <si>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</si>
  <si>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</si>
  <si>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</si>
  <si>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</si>
  <si>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</si>
  <si>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</si>
  <si>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</si>
  <si>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</si>
  <si>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</si>
  <si>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</si>
  <si>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</si>
  <si>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</si>
  <si>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</si>
  <si>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</si>
  <si>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</si>
  <si>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</si>
  <si>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</si>
  <si>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</si>
  <si>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</si>
  <si>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</si>
  <si>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</si>
  <si>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</si>
  <si>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</si>
  <si>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</si>
  <si>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</si>
  <si>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</si>
  <si>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</si>
  <si>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</si>
  <si>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</si>
  <si>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</si>
  <si>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</si>
  <si>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</si>
  <si>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</si>
  <si>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</si>
  <si>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</si>
  <si>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</si>
  <si>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</si>
  <si>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</si>
  <si>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</si>
  <si>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</si>
  <si>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</si>
  <si>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</si>
  <si>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</si>
  <si>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</si>
  <si>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</si>
  <si>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</si>
  <si>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</si>
  <si>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</si>
  <si>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</si>
  <si>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</si>
  <si>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</si>
  <si>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</si>
  <si>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</si>
  <si>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</si>
  <si>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</si>
  <si>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</si>
  <si>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</si>
  <si>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</si>
  <si>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</si>
  <si>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</si>
  <si>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</si>
  <si>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</si>
  <si>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</si>
  <si>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</si>
  <si>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</si>
  <si>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</si>
  <si>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</si>
  <si>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</si>
  <si>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</si>
  <si>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</si>
  <si>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</si>
  <si>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</si>
  <si>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</si>
  <si>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</si>
  <si>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</si>
  <si>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</si>
  <si>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</si>
  <si>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</si>
  <si>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</si>
  <si>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</si>
  <si>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</si>
  <si>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</si>
  <si>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</si>
  <si>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</si>
  <si>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</si>
  <si>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</si>
  <si>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</si>
  <si>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</si>
  <si>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</si>
  <si>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</si>
  <si>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</si>
  <si>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</si>
  <si>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</si>
  <si>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</si>
  <si>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</si>
  <si>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</si>
  <si>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</si>
  <si>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</si>
  <si>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</si>
  <si>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</si>
  <si>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</si>
  <si>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</si>
  <si>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</si>
  <si>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</si>
  <si>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</si>
  <si>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</si>
  <si>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</si>
  <si>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</si>
  <si>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</si>
  <si>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</si>
  <si>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</si>
  <si>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</si>
  <si>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</si>
  <si>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</si>
  <si>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</si>
  <si>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</si>
  <si>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</si>
  <si>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</si>
  <si>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</si>
  <si>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</si>
  <si>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</si>
  <si>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</si>
  <si>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</si>
  <si>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</si>
  <si>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</si>
  <si>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</si>
  <si>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</si>
  <si>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</si>
  <si>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</si>
  <si>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</si>
  <si>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</si>
  <si>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</si>
  <si>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</si>
  <si>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</si>
  <si>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</si>
  <si>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</si>
  <si>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</si>
  <si>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</si>
  <si>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</si>
  <si>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</si>
  <si>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</si>
  <si>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</si>
  <si>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</si>
  <si>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</si>
  <si>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</si>
  <si>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</si>
  <si>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</si>
  <si>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</si>
  <si>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</si>
  <si>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</si>
  <si>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</si>
  <si>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</si>
  <si>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</si>
  <si>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</si>
  <si>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</si>
  <si>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</si>
  <si>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</si>
  <si>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</si>
  <si>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</si>
  <si>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</si>
  <si>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</si>
  <si>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</si>
  <si>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</si>
  <si>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</si>
  <si>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</si>
  <si>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</si>
  <si>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</si>
  <si>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</si>
  <si>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</si>
  <si>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</si>
  <si>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</si>
  <si>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</si>
  <si>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</si>
  <si>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</si>
  <si>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</si>
  <si>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</si>
  <si>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</si>
  <si>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</si>
  <si>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</si>
  <si>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</si>
  <si>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</si>
  <si>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</si>
  <si>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</si>
  <si>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</si>
  <si>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</si>
  <si>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</si>
  <si>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</si>
  <si>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</si>
  <si>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</si>
  <si>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</si>
  <si>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</si>
  <si>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</si>
  <si>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</si>
  <si>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</si>
  <si>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</si>
  <si>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</si>
  <si>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</si>
  <si>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</si>
  <si>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</si>
  <si>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</si>
  <si>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</si>
  <si>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</si>
  <si>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</si>
  <si>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</si>
  <si>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</si>
  <si>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</si>
  <si>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</si>
  <si>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</si>
  <si>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</si>
  <si>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</si>
  <si>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</si>
  <si>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</si>
  <si>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</si>
  <si>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</si>
  <si>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</si>
  <si>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</si>
  <si>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</si>
  <si>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</si>
  <si>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</si>
  <si>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</si>
  <si>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</si>
  <si>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</si>
  <si>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</si>
  <si>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</si>
  <si>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</si>
  <si>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</si>
  <si>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</si>
  <si>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</si>
  <si>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</si>
  <si>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</si>
  <si>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</si>
  <si>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</si>
  <si>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</si>
  <si>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</si>
  <si>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</si>
  <si>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</si>
  <si>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</si>
  <si>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</si>
  <si>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</si>
  <si>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</si>
  <si>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</si>
  <si>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</si>
  <si>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</si>
  <si>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</si>
  <si>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</si>
  <si>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</si>
  <si>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</si>
  <si>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</si>
  <si>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</si>
  <si>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</si>
  <si>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</si>
  <si>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</si>
  <si>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</si>
  <si>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</si>
  <si>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</si>
  <si>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</si>
  <si>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</si>
  <si>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</si>
  <si>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</si>
  <si>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</si>
  <si>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</si>
  <si>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</si>
  <si>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</si>
  <si>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</si>
  <si>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</si>
  <si>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</si>
  <si>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</si>
  <si>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</si>
  <si>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</si>
  <si>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</si>
  <si>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</si>
  <si>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</si>
  <si>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</si>
  <si>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</si>
  <si>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</si>
  <si>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</si>
  <si>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</si>
  <si>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</si>
  <si>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</si>
  <si>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</si>
  <si>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</si>
  <si>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</si>
  <si>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</si>
  <si>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</si>
  <si>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</si>
  <si>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</si>
  <si>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</si>
  <si>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</si>
  <si>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</si>
  <si>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</si>
  <si>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</si>
  <si>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</si>
  <si>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</si>
  <si>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</si>
  <si>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</si>
  <si>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</si>
  <si>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</si>
  <si>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</si>
  <si>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</si>
  <si>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</si>
  <si>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</si>
  <si>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</si>
  <si>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</si>
  <si>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</si>
  <si>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</si>
  <si>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</si>
  <si>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</si>
  <si>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</si>
  <si>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</si>
  <si>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</si>
  <si>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</si>
  <si>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</si>
  <si>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</si>
  <si>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</si>
  <si>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</si>
  <si>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</si>
  <si>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</si>
  <si>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</si>
  <si>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</si>
  <si>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</si>
  <si>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</si>
  <si>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</si>
  <si>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</si>
  <si>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</si>
  <si>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</si>
  <si>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</si>
  <si>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</si>
  <si>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</si>
  <si>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</si>
  <si>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</si>
  <si>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</si>
  <si>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</si>
  <si>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</si>
  <si>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</si>
  <si>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</si>
  <si>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</si>
  <si>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</si>
  <si>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</si>
  <si>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</si>
  <si>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</si>
  <si>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</si>
  <si>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</si>
  <si>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</si>
  <si>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</si>
  <si>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</si>
  <si>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</si>
  <si>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</si>
  <si>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</si>
  <si>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</si>
  <si>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</si>
  <si>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</si>
  <si>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</si>
  <si>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</si>
  <si>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</si>
  <si>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</si>
  <si>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</si>
  <si>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</si>
  <si>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</si>
  <si>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</si>
  <si>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</si>
  <si>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</si>
  <si>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</si>
  <si>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</si>
  <si>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</si>
  <si>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</si>
  <si>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</si>
  <si>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</si>
  <si>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</si>
  <si>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</si>
  <si>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</si>
  <si>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</si>
  <si>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</si>
  <si>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</si>
  <si>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</si>
  <si>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</si>
  <si>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</si>
  <si>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</si>
  <si>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</si>
  <si>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</si>
  <si>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</si>
  <si>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</si>
  <si>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</si>
  <si>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</si>
  <si>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</si>
  <si>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</si>
  <si>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</si>
  <si>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</si>
  <si>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</si>
  <si>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</si>
  <si>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</si>
  <si>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</si>
  <si>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</si>
  <si>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</si>
  <si>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</si>
  <si>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</si>
  <si>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</si>
  <si>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</si>
  <si>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</si>
  <si>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</si>
  <si>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</si>
  <si>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</si>
  <si>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</si>
  <si>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</si>
  <si>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</si>
  <si>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</si>
  <si>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</si>
  <si>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</si>
  <si>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</si>
  <si>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</si>
  <si>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</si>
  <si>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</si>
  <si>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</si>
  <si>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</si>
  <si>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</si>
  <si>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</si>
  <si>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</si>
  <si>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</si>
  <si>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</si>
  <si>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</si>
  <si>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</si>
  <si>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</si>
  <si>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</si>
  <si>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</si>
  <si>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</si>
  <si>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</si>
  <si>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</si>
  <si>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</si>
  <si>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</si>
  <si>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</si>
  <si>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</si>
  <si>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</si>
  <si>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</si>
  <si>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</si>
  <si>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</si>
  <si>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</si>
  <si>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</si>
  <si>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</si>
  <si>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</si>
  <si>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</si>
  <si>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</si>
  <si>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</si>
  <si>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</si>
  <si>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</si>
  <si>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</si>
  <si>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</si>
  <si>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</si>
  <si>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</si>
  <si>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</si>
  <si>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</si>
  <si>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</si>
  <si>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</si>
  <si>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</si>
  <si>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</si>
  <si>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</si>
  <si>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</si>
  <si>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</si>
  <si>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</si>
  <si>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</si>
  <si>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</si>
  <si>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</si>
  <si>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</si>
  <si>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</si>
  <si>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</si>
  <si>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</si>
  <si>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</si>
  <si>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</si>
  <si>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</si>
  <si>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</si>
  <si>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</si>
  <si>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</si>
  <si>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</si>
  <si>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</si>
  <si>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</si>
  <si>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</si>
  <si>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</si>
  <si>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</si>
  <si>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</si>
  <si>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</si>
  <si>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</si>
  <si>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</si>
  <si>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</si>
  <si>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</si>
  <si>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</si>
  <si>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</si>
  <si>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</si>
  <si>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</si>
  <si>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</si>
  <si>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</si>
  <si>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</si>
  <si>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</si>
  <si>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</si>
  <si>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</si>
  <si>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</si>
  <si>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</si>
  <si>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</si>
  <si>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</si>
  <si>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</si>
  <si>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</si>
  <si>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</si>
  <si>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</si>
  <si>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</si>
  <si>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</si>
  <si>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</si>
  <si>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</si>
  <si>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</si>
  <si>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</si>
  <si>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</si>
  <si>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</si>
  <si>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</si>
  <si>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</si>
  <si>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</si>
  <si>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</si>
  <si>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</si>
  <si>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</si>
  <si>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</si>
  <si>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</si>
  <si>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</si>
  <si>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</si>
  <si>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</si>
  <si>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</si>
  <si>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</si>
  <si>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</si>
  <si>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</si>
  <si>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</si>
  <si>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</si>
  <si>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</si>
  <si>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</si>
  <si>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</si>
  <si>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</si>
  <si>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</si>
  <si>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</si>
  <si>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</si>
  <si>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</si>
  <si>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</si>
  <si>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</si>
  <si>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</si>
  <si>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</si>
  <si>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</si>
  <si>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</si>
  <si>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</si>
  <si>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</si>
  <si>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</si>
  <si>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</si>
  <si>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</si>
  <si>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</si>
  <si>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</si>
  <si>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</si>
  <si>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</si>
  <si>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</si>
  <si>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</si>
  <si>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</si>
  <si>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</si>
  <si>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</si>
  <si>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</si>
  <si>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</si>
  <si>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</si>
  <si>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</si>
  <si>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</si>
  <si>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</si>
  <si>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</si>
  <si>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</si>
  <si>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</si>
  <si>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</si>
  <si>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</si>
  <si>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</si>
  <si>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</si>
  <si>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</si>
  <si>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</si>
  <si>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</si>
  <si>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</si>
  <si>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</si>
  <si>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</si>
  <si>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</si>
  <si>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</si>
  <si>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</si>
  <si>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</si>
  <si>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</si>
  <si>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</si>
  <si>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</si>
  <si>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</si>
  <si>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</si>
  <si>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</si>
  <si>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</si>
  <si>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</si>
  <si>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</si>
  <si>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</si>
  <si>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</si>
  <si>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</si>
  <si>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</si>
  <si>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</si>
  <si>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</si>
  <si>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</si>
  <si>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</si>
  <si>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</si>
  <si>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</si>
  <si>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</si>
  <si>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</si>
  <si>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</si>
  <si>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</si>
  <si>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</si>
  <si>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</si>
  <si>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</si>
  <si>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</si>
  <si>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</si>
  <si>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</si>
  <si>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</si>
  <si>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</si>
  <si>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</si>
  <si>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</si>
  <si>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</si>
  <si>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</si>
  <si>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</si>
  <si>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</si>
  <si>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</si>
  <si>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</si>
  <si>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</si>
  <si>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</si>
  <si>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</si>
  <si>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</si>
  <si>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</si>
  <si>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</si>
  <si>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</si>
  <si>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</si>
  <si>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</si>
  <si>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</si>
  <si>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</si>
  <si>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</si>
  <si>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</si>
  <si>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</si>
  <si>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</si>
  <si>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</si>
  <si>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</si>
  <si>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</si>
  <si>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</si>
  <si>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</si>
  <si>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</si>
  <si>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</si>
  <si>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</si>
  <si>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</si>
  <si>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</si>
  <si>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</si>
  <si>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</si>
  <si>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</si>
  <si>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</si>
  <si>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</si>
  <si>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</si>
  <si>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</si>
  <si>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</si>
  <si>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</si>
  <si>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</si>
  <si>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</si>
  <si>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</si>
  <si>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</si>
  <si>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</si>
  <si>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</si>
  <si>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</si>
  <si>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</si>
  <si>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</si>
  <si>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</si>
  <si>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</si>
  <si>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</si>
  <si>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</si>
  <si>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</si>
  <si>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</si>
  <si>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</si>
  <si>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</si>
  <si>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</si>
  <si>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</si>
  <si>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</si>
  <si>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</si>
  <si>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</si>
  <si>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</si>
  <si>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</si>
  <si>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</si>
  <si>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</si>
  <si>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</si>
  <si>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</si>
  <si>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</si>
  <si>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</si>
  <si>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</si>
  <si>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</si>
  <si>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</si>
  <si>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</si>
  <si>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</si>
  <si>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</si>
  <si>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</si>
  <si>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</si>
  <si>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</si>
  <si>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</si>
  <si>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</si>
  <si>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</si>
  <si>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</si>
  <si>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</si>
  <si>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</si>
  <si>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</si>
  <si>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</si>
  <si>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</si>
  <si>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</si>
  <si>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</si>
  <si>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</si>
  <si>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</si>
  <si>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</si>
  <si>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</si>
  <si>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</si>
  <si>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</si>
  <si>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</si>
  <si>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</si>
  <si>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</si>
  <si>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</si>
  <si>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</si>
  <si>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</si>
  <si>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</si>
  <si>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</si>
  <si>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</si>
  <si>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</si>
  <si>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</si>
  <si>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</si>
  <si>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</si>
  <si>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</si>
  <si>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</si>
  <si>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</si>
  <si>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</si>
  <si>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</si>
  <si>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</si>
  <si>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</si>
  <si>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</si>
  <si>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</si>
  <si>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</si>
  <si>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</si>
  <si>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</si>
  <si>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</si>
  <si>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</si>
  <si>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</si>
  <si>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</si>
  <si>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</si>
  <si>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</si>
  <si>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</si>
  <si>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</si>
  <si>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</si>
  <si>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</si>
  <si>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</si>
  <si>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</si>
  <si>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</si>
  <si>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</si>
  <si>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</si>
  <si>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</si>
  <si>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</si>
  <si>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</si>
  <si>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</si>
  <si>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</si>
  <si>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</si>
  <si>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</si>
  <si>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</si>
  <si>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</si>
  <si>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</si>
  <si>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</si>
  <si>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</si>
  <si>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</si>
  <si>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</si>
  <si>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</si>
  <si>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</si>
  <si>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</si>
  <si>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</si>
  <si>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</si>
  <si>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</si>
  <si>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</si>
  <si>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</si>
  <si>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</si>
  <si>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</si>
  <si>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</si>
  <si>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</si>
  <si>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</si>
  <si>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</si>
  <si>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</si>
  <si>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</si>
  <si>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</si>
  <si>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</si>
  <si>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</si>
  <si>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</si>
  <si>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</si>
  <si>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</si>
  <si>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</si>
  <si>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</si>
  <si>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</si>
  <si>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</si>
  <si>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</si>
  <si>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</si>
  <si>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</si>
  <si>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</si>
  <si>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</si>
  <si>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</si>
  <si>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</si>
  <si>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</si>
  <si>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</si>
  <si>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</si>
  <si>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</si>
  <si>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</si>
  <si>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</si>
  <si>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</si>
  <si>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</si>
  <si>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</si>
  <si>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</si>
  <si>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</si>
  <si>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</si>
  <si>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</si>
  <si>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</si>
  <si>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</si>
  <si>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</si>
  <si>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</si>
  <si>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</si>
  <si>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</si>
  <si>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</si>
  <si>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</si>
  <si>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</si>
  <si>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</si>
  <si>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</si>
  <si>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</si>
  <si>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</si>
  <si>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</si>
  <si>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</si>
  <si>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</si>
  <si>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</si>
  <si>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</si>
  <si>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</si>
  <si>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</si>
  <si>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</si>
  <si>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</si>
  <si>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</si>
  <si>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</si>
  <si>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</si>
  <si>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</si>
  <si>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</si>
  <si>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</si>
  <si>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</si>
  <si>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</si>
  <si>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</si>
  <si>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</si>
  <si>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</si>
  <si>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</si>
  <si>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</si>
  <si>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</si>
  <si>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</si>
  <si>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</si>
  <si>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</si>
  <si>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</si>
  <si>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</si>
  <si>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</si>
  <si>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</si>
  <si>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</si>
  <si>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</si>
  <si>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</si>
  <si>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</si>
  <si>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</si>
  <si>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</si>
  <si>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</si>
  <si>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</si>
  <si>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</si>
  <si>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</si>
  <si>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</si>
  <si>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</si>
  <si>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</si>
  <si>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</si>
  <si>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</si>
  <si>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</si>
  <si>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</si>
  <si>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</si>
  <si>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</si>
  <si>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</si>
  <si>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</si>
  <si>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</si>
  <si>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</si>
  <si>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</si>
  <si>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</si>
  <si>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</si>
  <si>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</si>
  <si>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</si>
  <si>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</si>
  <si>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</si>
  <si>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</si>
  <si>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</si>
  <si>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</si>
  <si>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</si>
  <si>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</si>
  <si>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</si>
  <si>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</si>
  <si>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</si>
  <si>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</si>
  <si>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</si>
  <si>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</si>
  <si>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</si>
  <si>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</si>
  <si>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</si>
  <si>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</si>
  <si>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</si>
  <si>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</si>
  <si>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</si>
  <si>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</si>
  <si>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</si>
  <si>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</si>
  <si>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</si>
  <si>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</si>
  <si>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</si>
  <si>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</si>
  <si>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</si>
  <si>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</si>
  <si>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</si>
  <si>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</si>
  <si>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</si>
  <si>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</si>
  <si>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</si>
  <si>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</si>
  <si>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</si>
  <si>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</si>
  <si>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</si>
  <si>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</si>
  <si>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</si>
  <si>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</si>
  <si>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</si>
  <si>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</si>
  <si>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</si>
  <si>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</si>
  <si>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</si>
  <si>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</si>
  <si>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</si>
  <si>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</si>
  <si>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</si>
  <si>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</si>
  <si>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</si>
  <si>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</si>
  <si>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</si>
  <si>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</si>
  <si>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</si>
  <si>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</si>
  <si>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</si>
  <si>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</si>
  <si>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</si>
  <si>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</si>
  <si>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</si>
  <si>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</si>
  <si>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</si>
  <si>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</si>
  <si>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</si>
  <si>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</si>
  <si>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</si>
  <si>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</si>
  <si>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</si>
  <si>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</si>
  <si>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</si>
  <si>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</si>
  <si>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</si>
  <si>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</si>
  <si>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</si>
  <si>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</si>
  <si>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</si>
  <si>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</si>
  <si>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</si>
  <si>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</si>
  <si>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</si>
  <si>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</si>
  <si>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</si>
  <si>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</si>
  <si>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</si>
  <si>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</si>
  <si>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</si>
  <si>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</si>
  <si>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</si>
  <si>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</si>
  <si>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</si>
  <si>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</si>
  <si>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</si>
  <si>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</si>
  <si>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</si>
  <si>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</si>
  <si>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</si>
  <si>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</si>
  <si>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</si>
  <si>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</si>
  <si>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</si>
  <si>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</si>
  <si>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</si>
  <si>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</si>
  <si>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</si>
  <si>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</si>
  <si>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</si>
  <si>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</si>
  <si>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</si>
  <si>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</si>
  <si>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</si>
  <si>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</si>
  <si>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</si>
  <si>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</si>
  <si>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</si>
  <si>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</si>
  <si>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</si>
  <si>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</si>
  <si>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</si>
  <si>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</si>
  <si>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</si>
  <si>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</si>
  <si>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</si>
  <si>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</si>
  <si>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</si>
  <si>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</si>
  <si>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</si>
  <si>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</si>
  <si>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</si>
  <si>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</si>
  <si>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</si>
  <si>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</si>
  <si>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</si>
  <si>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</si>
  <si>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</si>
  <si>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</si>
  <si>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</si>
  <si>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</si>
  <si>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</si>
  <si>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</si>
  <si>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</si>
  <si>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</si>
  <si>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</si>
  <si>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</si>
  <si>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</si>
  <si>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</si>
  <si>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</si>
  <si>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</si>
  <si>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</si>
  <si>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</si>
  <si>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</si>
  <si>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</si>
  <si>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</si>
  <si>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</si>
  <si>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</si>
  <si>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</si>
  <si>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</si>
  <si>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</si>
  <si>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</si>
  <si>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</si>
  <si>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</si>
  <si>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</si>
  <si>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</si>
  <si>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</si>
  <si>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</si>
  <si>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</si>
  <si>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</si>
  <si>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</si>
  <si>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</si>
  <si>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</si>
  <si>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</si>
  <si>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</si>
  <si>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</si>
  <si>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</si>
  <si>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</si>
  <si>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</si>
  <si>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</si>
  <si>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</si>
  <si>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</si>
  <si>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</si>
  <si>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</si>
  <si>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</si>
  <si>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</si>
  <si>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</si>
  <si>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</si>
  <si>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</si>
  <si>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</si>
  <si>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</si>
  <si>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</si>
  <si>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</si>
  <si>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</si>
  <si>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</si>
  <si>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</si>
  <si>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</si>
  <si>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</si>
  <si>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</si>
  <si>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</si>
  <si>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</si>
  <si>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</si>
  <si>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</si>
  <si>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</si>
  <si>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</si>
  <si>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</si>
  <si>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</si>
  <si>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</si>
  <si>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</si>
  <si>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</si>
  <si>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</si>
  <si>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</si>
  <si>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</si>
  <si>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</si>
  <si>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</si>
  <si>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</si>
  <si>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</si>
  <si>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</si>
  <si>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</si>
  <si>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</si>
  <si>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</si>
  <si>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</si>
  <si>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</si>
  <si>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</si>
  <si>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</si>
  <si>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</si>
  <si>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</si>
  <si>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</si>
  <si>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</si>
  <si>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</si>
  <si>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</si>
  <si>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</si>
  <si>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</si>
  <si>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</si>
  <si>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</si>
  <si>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</si>
  <si>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</si>
  <si>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</si>
  <si>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</si>
  <si>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</si>
  <si>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</si>
  <si>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</si>
  <si>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</si>
  <si>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</si>
  <si>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</si>
  <si>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</si>
  <si>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</si>
  <si>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</si>
  <si>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</si>
  <si>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</si>
  <si>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</si>
  <si>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</si>
  <si>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</si>
  <si>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</si>
  <si>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</si>
  <si>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</si>
  <si>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</si>
  <si>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</si>
  <si>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</si>
  <si>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</si>
  <si>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</si>
  <si>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</si>
  <si>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</si>
  <si>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</si>
  <si>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</si>
  <si>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</si>
  <si>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</si>
  <si>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</si>
  <si>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</si>
  <si>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</si>
  <si>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</si>
  <si>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</si>
  <si>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</si>
  <si>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</si>
  <si>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</si>
  <si>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</si>
  <si>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</si>
  <si>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</si>
  <si>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</si>
  <si>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</si>
  <si>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</si>
  <si>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</si>
  <si>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</si>
  <si>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</si>
  <si>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</si>
  <si>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</si>
  <si>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</si>
  <si>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</si>
  <si>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</si>
  <si>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</si>
  <si>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</si>
  <si>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</si>
  <si>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</si>
  <si>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</si>
  <si>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</si>
  <si>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</si>
  <si>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</si>
  <si>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</si>
  <si>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</si>
  <si>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</si>
  <si>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</si>
  <si>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</si>
  <si>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</si>
  <si>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</si>
  <si>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</si>
  <si>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</si>
  <si>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</si>
  <si>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</si>
  <si>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</si>
  <si>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</si>
  <si>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</si>
  <si>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</si>
  <si>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</si>
  <si>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</si>
  <si>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</si>
  <si>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</si>
  <si>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</si>
  <si>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</si>
  <si>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</si>
  <si>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</si>
  <si>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</si>
  <si>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</si>
  <si>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</si>
  <si>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</si>
  <si>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</si>
  <si>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</si>
  <si>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</si>
  <si>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</si>
  <si>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</si>
  <si>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</si>
  <si>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</si>
  <si>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</si>
  <si>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</si>
  <si>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</si>
  <si>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</si>
  <si>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</si>
  <si>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</si>
  <si>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</si>
  <si>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</si>
  <si>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</si>
  <si>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</si>
  <si>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</si>
  <si>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</si>
  <si>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</si>
  <si>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</si>
  <si>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</si>
  <si>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</si>
  <si>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</si>
  <si>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</si>
  <si>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</si>
  <si>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</si>
  <si>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</si>
  <si>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</si>
  <si>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</si>
  <si>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</si>
  <si>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</si>
  <si>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</si>
  <si>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</si>
  <si>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</si>
  <si>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</si>
  <si>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</si>
  <si>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</si>
  <si>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</si>
  <si>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</si>
  <si>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</si>
  <si>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</si>
  <si>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</si>
  <si>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</si>
  <si>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</si>
  <si>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</si>
  <si>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</si>
  <si>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</si>
  <si>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</si>
  <si>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</si>
  <si>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</si>
  <si>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</si>
  <si>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</si>
  <si>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</si>
  <si>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</si>
  <si>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</si>
  <si>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</si>
  <si>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</si>
  <si>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</si>
  <si>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</si>
  <si>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</si>
  <si>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</si>
  <si>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</si>
  <si>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</si>
  <si>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</si>
  <si>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</si>
  <si>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</si>
  <si>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</si>
  <si>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</si>
  <si>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</si>
  <si>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</si>
  <si>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</si>
  <si>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</si>
  <si>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</si>
  <si>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</si>
  <si>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</si>
  <si>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</si>
  <si>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</si>
  <si>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</si>
  <si>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</si>
  <si>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</si>
  <si>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</si>
  <si>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</si>
  <si>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</si>
  <si>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</si>
  <si>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</si>
  <si>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</si>
  <si>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</si>
  <si>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</si>
  <si>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</si>
  <si>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</si>
  <si>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</si>
  <si>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</si>
  <si>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</si>
  <si>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</si>
  <si>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</si>
  <si>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</si>
  <si>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</si>
  <si>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</si>
  <si>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</si>
  <si>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</si>
  <si>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</si>
  <si>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</si>
  <si>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</si>
  <si>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</si>
  <si>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</si>
  <si>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</si>
  <si>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</si>
  <si>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</si>
  <si>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</si>
  <si>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</si>
  <si>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</si>
  <si>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</si>
  <si>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</si>
  <si>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</si>
  <si>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</si>
  <si>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</si>
  <si>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</si>
  <si>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</si>
  <si>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</si>
  <si>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</si>
  <si>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</si>
  <si>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</si>
  <si>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</si>
  <si>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</si>
  <si>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</si>
  <si>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</si>
  <si>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</si>
  <si>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</si>
  <si>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</si>
  <si>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</si>
  <si>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</si>
  <si>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</si>
  <si>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</si>
  <si>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</si>
  <si>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</si>
  <si>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</si>
  <si>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</si>
  <si>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</si>
  <si>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</si>
  <si>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</si>
  <si>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</si>
  <si>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</si>
  <si>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</si>
  <si>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</si>
  <si>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</si>
  <si>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</si>
  <si>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</si>
  <si>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</si>
  <si>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</si>
  <si>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</si>
  <si>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</si>
  <si>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</si>
  <si>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</si>
  <si>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</si>
  <si>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</si>
  <si>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</si>
  <si>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</si>
  <si>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</si>
  <si>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</si>
  <si>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</si>
  <si>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</si>
  <si>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</si>
  <si>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</si>
  <si>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</si>
  <si>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</si>
  <si>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</si>
  <si>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</si>
  <si>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</si>
  <si>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</si>
  <si>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</si>
  <si>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</si>
  <si>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</si>
  <si>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</si>
  <si>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</si>
  <si>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</si>
  <si>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</si>
  <si>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</si>
  <si>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</si>
  <si>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</si>
  <si>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</si>
  <si>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</si>
  <si>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</si>
  <si>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</si>
  <si>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</si>
  <si>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</si>
  <si>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</si>
  <si>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</si>
  <si>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</si>
  <si>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</si>
  <si>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</si>
  <si>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</si>
  <si>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</si>
  <si>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</si>
  <si>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</si>
  <si>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</si>
  <si>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</si>
  <si>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</si>
  <si>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</si>
  <si>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</si>
  <si>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</si>
  <si>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</si>
  <si>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</si>
  <si>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</si>
  <si>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</si>
  <si>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</si>
  <si>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</si>
  <si>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</si>
  <si>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</si>
  <si>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</si>
  <si>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</si>
  <si>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</si>
  <si>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</si>
  <si>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</si>
  <si>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</si>
  <si>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</si>
  <si>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</si>
  <si>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</si>
  <si>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</si>
  <si>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</si>
  <si>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</si>
  <si>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</si>
  <si>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</si>
  <si>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</si>
  <si>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</si>
  <si>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</si>
  <si>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</si>
  <si>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</si>
  <si>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</si>
  <si>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</si>
  <si>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</si>
  <si>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</si>
  <si>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</si>
  <si>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</si>
  <si>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</si>
  <si>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</si>
  <si>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</si>
  <si>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</si>
  <si>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</si>
  <si>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</si>
  <si>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</si>
  <si>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</si>
  <si>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</si>
  <si>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</si>
  <si>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</si>
  <si>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</si>
  <si>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</si>
  <si>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</si>
  <si>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</si>
  <si>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</si>
  <si>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</si>
  <si>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</si>
  <si>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</si>
  <si>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</si>
  <si>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</si>
  <si>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</si>
  <si>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</si>
  <si>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</si>
  <si>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</si>
  <si>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</si>
  <si>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</si>
  <si>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</si>
  <si>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</si>
  <si>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</si>
  <si>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</si>
  <si>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</si>
  <si>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</si>
  <si>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</si>
  <si>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</si>
  <si>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</si>
  <si>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</si>
  <si>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</si>
  <si>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</si>
  <si>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</si>
  <si>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</si>
  <si>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</si>
  <si>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</si>
  <si>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</si>
  <si>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</si>
  <si>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</si>
  <si>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</si>
  <si>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</si>
  <si>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</si>
  <si>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</si>
  <si>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</si>
  <si>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</si>
  <si>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</si>
  <si>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</si>
  <si>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</si>
  <si>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</si>
  <si>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</si>
  <si>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</si>
  <si>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</si>
  <si>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</si>
  <si>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</si>
  <si>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</si>
  <si>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</si>
  <si>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</si>
  <si>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</si>
  <si>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</si>
  <si>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</si>
  <si>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</si>
  <si>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</si>
  <si>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</si>
  <si>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</si>
  <si>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</si>
  <si>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</si>
  <si>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</si>
  <si>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</si>
  <si>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</si>
  <si>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</si>
  <si>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</si>
  <si>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</si>
  <si>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</si>
  <si>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</si>
  <si>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</si>
  <si>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</si>
  <si>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</si>
  <si>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</si>
  <si>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</si>
  <si>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</si>
  <si>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</si>
  <si>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</si>
  <si>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</si>
  <si>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</si>
  <si>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</si>
  <si>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</si>
  <si>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</si>
  <si>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</si>
  <si>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</si>
  <si>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</si>
  <si>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</si>
  <si>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</si>
  <si>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</si>
  <si>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</si>
  <si>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</si>
  <si>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</si>
  <si>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</si>
  <si>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</si>
  <si>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</si>
  <si>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</si>
  <si>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</si>
  <si>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</si>
  <si>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</si>
  <si>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</si>
  <si>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</si>
  <si>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</si>
  <si>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</si>
  <si>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</si>
  <si>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</si>
  <si>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</si>
  <si>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</si>
  <si>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</si>
  <si>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</si>
  <si>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</si>
  <si>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</si>
  <si>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</si>
  <si>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</si>
  <si>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</si>
  <si>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</si>
  <si>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</si>
  <si>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</si>
  <si>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</si>
  <si>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</si>
  <si>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</si>
  <si>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</si>
  <si>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</si>
  <si>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</si>
  <si>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</si>
  <si>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</si>
  <si>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</si>
  <si>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</si>
  <si>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</si>
  <si>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</si>
  <si>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</si>
  <si>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</si>
  <si>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</si>
  <si>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</si>
  <si>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</si>
  <si>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</si>
  <si>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</si>
  <si>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</si>
  <si>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</si>
  <si>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</si>
  <si>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</si>
  <si>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</si>
  <si>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</si>
  <si>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</si>
  <si>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</si>
  <si>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</si>
  <si>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</si>
  <si>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</si>
  <si>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</si>
  <si>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</si>
  <si>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</si>
  <si>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</si>
  <si>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</si>
  <si>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</si>
  <si>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</si>
  <si>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</si>
  <si>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</si>
  <si>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</si>
  <si>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</si>
  <si>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</si>
  <si>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</si>
  <si>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</si>
  <si>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</si>
  <si>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</si>
  <si>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</si>
  <si>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</si>
  <si>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</si>
  <si>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</si>
  <si>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</si>
  <si>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</si>
  <si>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</si>
  <si>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</si>
  <si>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</si>
  <si>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</si>
  <si>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</si>
  <si>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</si>
  <si>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</si>
  <si>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</si>
  <si>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</si>
  <si>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</si>
  <si>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</si>
  <si>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</si>
  <si>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</si>
  <si>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</si>
  <si>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</si>
  <si>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</si>
  <si>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</si>
  <si>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</si>
  <si>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</si>
  <si>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</si>
  <si>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</si>
  <si>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</si>
  <si>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</si>
  <si>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</si>
  <si>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</si>
  <si>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</si>
  <si>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</si>
  <si>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</si>
  <si>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</si>
  <si>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</si>
  <si>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</si>
  <si>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</si>
  <si>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</si>
  <si>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</si>
  <si>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</si>
  <si>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</si>
  <si>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</si>
  <si>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</si>
  <si>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</si>
  <si>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</si>
  <si>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</si>
  <si>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</si>
  <si>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</si>
  <si>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</si>
  <si>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</si>
  <si>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</si>
  <si>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</si>
  <si>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</si>
  <si>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</si>
  <si>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</si>
  <si>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</si>
  <si>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</si>
  <si>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</si>
  <si>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</si>
  <si>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</si>
  <si>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</si>
  <si>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</si>
  <si>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</si>
  <si>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</si>
  <si>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</si>
  <si>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</si>
  <si>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</si>
  <si>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</si>
  <si>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</si>
  <si>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</si>
  <si>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</si>
  <si>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</si>
  <si>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</si>
  <si>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</si>
  <si>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</si>
  <si>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</si>
  <si>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</si>
  <si>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</si>
  <si>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</si>
  <si>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</si>
  <si>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</si>
  <si>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</si>
  <si>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</si>
  <si>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</si>
  <si>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</si>
  <si>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</si>
  <si>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</si>
  <si>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</si>
  <si>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</si>
  <si>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</si>
  <si>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</si>
  <si>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</si>
  <si>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</si>
  <si>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</si>
  <si>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</si>
  <si>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</si>
  <si>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</si>
  <si>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</si>
  <si>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</si>
  <si>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</si>
  <si>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</si>
  <si>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</si>
  <si>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</si>
  <si>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</si>
  <si>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</si>
  <si>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</si>
  <si>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</si>
  <si>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</si>
  <si>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</si>
  <si>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</si>
  <si>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</si>
  <si>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</si>
  <si>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</si>
  <si>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</si>
  <si>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</si>
  <si>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</si>
  <si>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</si>
  <si>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</si>
  <si>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</si>
  <si>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</si>
  <si>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</si>
  <si>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</si>
  <si>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</si>
  <si>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</si>
  <si>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</si>
  <si>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</si>
  <si>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</si>
  <si>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</si>
  <si>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</si>
  <si>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</si>
  <si>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</si>
  <si>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</si>
  <si>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</si>
  <si>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</si>
  <si>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</si>
  <si>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</si>
  <si>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</si>
  <si>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</si>
  <si>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</si>
  <si>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</si>
  <si>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</si>
  <si>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</si>
  <si>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</si>
  <si>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</si>
  <si>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</si>
  <si>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</si>
  <si>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</si>
  <si>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</si>
  <si>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</si>
  <si>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</si>
  <si>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</si>
  <si>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</si>
  <si>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</si>
  <si>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</si>
  <si>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</si>
  <si>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</si>
  <si>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</si>
  <si>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</si>
  <si>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</si>
  <si>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</si>
  <si>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</si>
  <si>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</si>
  <si>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</si>
  <si>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</si>
  <si>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</si>
  <si>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</si>
  <si>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</si>
  <si>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</si>
  <si>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</si>
  <si>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</si>
  <si>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</si>
  <si>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</si>
  <si>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</si>
  <si>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</si>
  <si>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</si>
  <si>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</si>
  <si>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</si>
  <si>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</si>
  <si>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</si>
  <si>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</si>
  <si>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</si>
  <si>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</si>
  <si>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</si>
  <si>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</si>
  <si>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</si>
  <si>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</si>
  <si>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</si>
  <si>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</si>
  <si>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</si>
  <si>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</si>
  <si>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</si>
  <si>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</si>
  <si>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</si>
  <si>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</si>
  <si>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</si>
  <si>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</si>
  <si>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</si>
  <si>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</si>
  <si>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</si>
  <si>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</si>
  <si>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</si>
  <si>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</si>
  <si>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</si>
  <si>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</si>
  <si>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</si>
  <si>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</si>
  <si>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</si>
  <si>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</si>
  <si>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</si>
  <si>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</si>
  <si>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</si>
  <si>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</si>
  <si>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</si>
  <si>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</si>
  <si>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</si>
  <si>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</si>
  <si>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</si>
  <si>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</si>
  <si>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</si>
  <si>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</si>
  <si>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</si>
  <si>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</si>
  <si>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</si>
  <si>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</si>
  <si>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</si>
  <si>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</si>
  <si>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</si>
  <si>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</si>
  <si>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</si>
  <si>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</si>
  <si>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</si>
  <si>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</si>
  <si>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</si>
  <si>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</si>
  <si>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</si>
  <si>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</si>
  <si>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</si>
  <si>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</si>
  <si>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</si>
  <si>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</si>
  <si>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</si>
  <si>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</si>
  <si>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</si>
  <si>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</si>
  <si>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</si>
  <si>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</si>
  <si>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</si>
  <si>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</si>
  <si>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</si>
  <si>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</si>
  <si>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</si>
  <si>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</si>
  <si>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</si>
  <si>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</si>
  <si>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</si>
  <si>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</si>
  <si>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</si>
  <si>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</si>
  <si>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</si>
  <si>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</si>
  <si>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</si>
  <si>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</si>
  <si>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</si>
  <si>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</si>
  <si>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</si>
  <si>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</si>
  <si>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</si>
  <si>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</si>
  <si>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</si>
  <si>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</si>
  <si>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</si>
  <si>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</si>
  <si>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</si>
  <si>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</si>
  <si>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</si>
  <si>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</si>
  <si>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</si>
  <si>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</si>
  <si>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</si>
  <si>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</si>
  <si>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</si>
  <si>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</si>
  <si>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</si>
  <si>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</si>
  <si>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</si>
  <si>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</si>
  <si>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</si>
  <si>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</si>
  <si>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</si>
  <si>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</si>
  <si>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</si>
  <si>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</si>
  <si>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</si>
  <si>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</si>
  <si>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</si>
  <si>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</si>
  <si>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</si>
  <si>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</si>
  <si>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</si>
  <si>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</si>
  <si>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</si>
  <si>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</si>
  <si>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</si>
  <si>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</si>
  <si>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</si>
  <si>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</si>
  <si>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</si>
  <si>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</si>
  <si>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</si>
  <si>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</si>
  <si>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</si>
  <si>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</si>
  <si>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</si>
  <si>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</si>
  <si>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</si>
  <si>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</si>
  <si>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</si>
  <si>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</si>
  <si>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</si>
  <si>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</si>
  <si>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</si>
  <si>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</si>
  <si>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</si>
  <si>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</si>
  <si>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</si>
  <si>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</si>
  <si>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</si>
  <si>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</si>
  <si>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</si>
  <si>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</si>
  <si>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</si>
  <si>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</si>
  <si>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</si>
  <si>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</si>
  <si>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</si>
  <si>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</si>
  <si>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</si>
  <si>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</si>
  <si>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</si>
  <si>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</si>
  <si>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</si>
  <si>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</si>
  <si>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</si>
  <si>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</si>
  <si>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</si>
  <si>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</si>
  <si>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</si>
  <si>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</si>
  <si>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</si>
  <si>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</si>
  <si>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</si>
  <si>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</si>
  <si>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</si>
  <si>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</si>
  <si>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</si>
  <si>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</si>
  <si>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</si>
  <si>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</si>
  <si>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</si>
  <si>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</si>
  <si>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</si>
  <si>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</si>
  <si>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</si>
  <si>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</si>
  <si>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</si>
  <si>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</si>
  <si>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</si>
  <si>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</si>
  <si>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</si>
  <si>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</si>
  <si>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</si>
  <si>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</si>
  <si>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</si>
  <si>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</si>
  <si>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</si>
  <si>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</si>
  <si>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</si>
  <si>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</si>
  <si>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</si>
  <si>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</si>
  <si>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</si>
  <si>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</si>
  <si>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</si>
  <si>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</si>
  <si>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</si>
  <si>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</si>
  <si>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</si>
  <si>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</si>
  <si>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</si>
  <si>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</si>
  <si>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</si>
  <si>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</si>
  <si>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</si>
  <si>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</si>
  <si>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</si>
  <si>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</si>
  <si>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</si>
  <si>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</si>
  <si>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</si>
  <si>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</si>
  <si>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</si>
  <si>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</si>
  <si>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</si>
  <si>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</si>
  <si>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</si>
  <si>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</si>
  <si>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</si>
  <si>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</si>
  <si>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</si>
  <si>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</si>
  <si>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</si>
  <si>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</si>
  <si>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</si>
  <si>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</si>
  <si>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</si>
  <si>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</si>
  <si>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</si>
  <si>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</si>
  <si>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</si>
  <si>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</si>
  <si>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</si>
  <si>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</si>
  <si>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</si>
  <si>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</si>
  <si>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</si>
  <si>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</si>
  <si>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</si>
  <si>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</si>
  <si>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</si>
  <si>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</si>
  <si>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</si>
  <si>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</si>
  <si>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</si>
  <si>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</si>
  <si>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</si>
  <si>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</si>
  <si>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</si>
  <si>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</si>
  <si>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</si>
  <si>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</si>
  <si>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</si>
  <si>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</si>
  <si>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</si>
  <si>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</si>
  <si>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</si>
  <si>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</si>
  <si>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</si>
  <si>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</si>
  <si>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</si>
  <si>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</si>
  <si>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</si>
  <si>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</si>
  <si>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</si>
  <si>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</si>
  <si>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</si>
  <si>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</si>
  <si>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</si>
  <si>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</si>
  <si>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</si>
  <si>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</si>
  <si>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</si>
  <si>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</si>
  <si>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</si>
  <si>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</si>
  <si>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</si>
  <si>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</si>
  <si>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</si>
  <si>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</si>
  <si>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</si>
  <si>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</si>
  <si>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</si>
  <si>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</si>
  <si>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</si>
  <si>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</si>
  <si>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</si>
  <si>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</si>
  <si>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</si>
  <si>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</si>
  <si>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</si>
  <si>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</si>
  <si>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</si>
  <si>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</si>
  <si>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</si>
  <si>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</si>
  <si>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</si>
  <si>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</si>
  <si>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</si>
  <si>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</si>
  <si>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</si>
  <si>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</si>
  <si>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</si>
  <si>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</si>
  <si>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</si>
  <si>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</si>
  <si>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</si>
  <si>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</si>
  <si>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</si>
  <si>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</si>
  <si>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</si>
  <si>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</si>
  <si>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</si>
  <si>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</si>
  <si>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</si>
  <si>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</si>
  <si>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</si>
  <si>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</si>
  <si>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</si>
  <si>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</si>
  <si>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</si>
  <si>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</si>
  <si>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</si>
  <si>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</si>
  <si>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</si>
  <si>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</si>
  <si>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</si>
  <si>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</si>
  <si>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</si>
  <si>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</si>
  <si>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</si>
  <si>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</si>
  <si>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</si>
  <si>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</si>
  <si>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</si>
  <si>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</si>
  <si>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</si>
  <si>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</si>
  <si>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</si>
  <si>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</si>
  <si>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</si>
  <si>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</si>
  <si>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</si>
  <si>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</si>
  <si>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</si>
  <si>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</si>
  <si>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</si>
  <si>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</si>
  <si>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</si>
  <si>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</si>
  <si>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</si>
  <si>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</si>
  <si>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</si>
  <si>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</si>
  <si>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</si>
  <si>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</si>
  <si>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</si>
  <si>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</si>
  <si>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</si>
  <si>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</si>
  <si>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</si>
  <si>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</si>
  <si>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</si>
  <si>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</si>
  <si>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</si>
  <si>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</si>
  <si>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</si>
  <si>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</si>
  <si>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</si>
  <si>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</si>
  <si>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</si>
  <si>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</si>
  <si>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</si>
  <si>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</si>
  <si>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</si>
  <si>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</si>
  <si>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</si>
  <si>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</si>
  <si>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</si>
  <si>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</si>
  <si>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</si>
  <si>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</si>
  <si>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</si>
  <si>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</si>
  <si>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</si>
  <si>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</si>
  <si>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</si>
  <si>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</si>
  <si>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</si>
  <si>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</si>
  <si>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</si>
  <si>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</si>
  <si>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</si>
  <si>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</si>
  <si>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</si>
  <si>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</si>
  <si>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</si>
  <si>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</si>
  <si>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</si>
  <si>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</si>
  <si>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</si>
  <si>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</si>
  <si>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</si>
  <si>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</si>
  <si>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</si>
  <si>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</si>
  <si>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</si>
  <si>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</si>
  <si>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</si>
  <si>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</si>
  <si>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</si>
  <si>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</si>
  <si>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</si>
  <si>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</si>
  <si>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</si>
  <si>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</si>
  <si>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</si>
  <si>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</si>
  <si>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</si>
  <si>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</si>
  <si>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</si>
  <si>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</si>
  <si>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</si>
  <si>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</si>
  <si>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</si>
  <si>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</si>
  <si>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</si>
  <si>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</si>
  <si>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</si>
  <si>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</si>
  <si>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</si>
  <si>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</si>
  <si>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</si>
  <si>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</si>
  <si>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</si>
  <si>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</si>
  <si>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</si>
  <si>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</si>
  <si>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</si>
  <si>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</si>
  <si>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</si>
  <si>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</si>
  <si>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</si>
  <si>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</si>
  <si>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</si>
  <si>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</si>
  <si>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</si>
  <si>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</si>
  <si>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</si>
  <si>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</si>
  <si>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</si>
  <si>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</si>
  <si>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</si>
  <si>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</si>
  <si>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</si>
  <si>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</si>
  <si>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</si>
  <si>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</si>
  <si>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</si>
  <si>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</si>
  <si>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</si>
  <si>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</si>
  <si>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</si>
  <si>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</si>
  <si>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</si>
  <si>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</si>
  <si>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</si>
  <si>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</si>
  <si>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</si>
  <si>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</si>
  <si>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</si>
  <si>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</si>
  <si>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</si>
  <si>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</si>
  <si>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</si>
  <si>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</si>
  <si>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</si>
  <si>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</si>
  <si>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</si>
  <si>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</si>
  <si>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</si>
  <si>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</si>
  <si>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</si>
  <si>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</si>
  <si>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</si>
  <si>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</si>
  <si>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</si>
  <si>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</si>
  <si>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</si>
  <si>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</si>
  <si>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</si>
  <si>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</si>
  <si>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</si>
  <si>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</si>
  <si>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</si>
  <si>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</si>
  <si>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</si>
  <si>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</si>
  <si>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</si>
  <si>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</si>
  <si>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</si>
  <si>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</si>
  <si>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</si>
  <si>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</si>
  <si>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</si>
  <si>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</si>
  <si>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</si>
  <si>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</si>
  <si>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</si>
  <si>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</si>
  <si>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</si>
  <si>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</si>
  <si>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</si>
  <si>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</si>
  <si>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</si>
  <si>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</si>
  <si>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</si>
  <si>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</si>
  <si>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</si>
  <si>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</si>
  <si>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</si>
  <si>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</si>
  <si>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</si>
  <si>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</si>
  <si>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</si>
  <si>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</si>
  <si>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</si>
  <si>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</si>
  <si>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</si>
  <si>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</si>
  <si>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</si>
  <si>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</si>
  <si>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</si>
  <si>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</si>
  <si>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</si>
  <si>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</si>
  <si>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</si>
  <si>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</si>
  <si>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</si>
  <si>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</si>
  <si>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</si>
  <si>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</si>
  <si>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</si>
  <si>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</si>
  <si>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</si>
  <si>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</si>
  <si>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</si>
  <si>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</si>
  <si>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</si>
  <si>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</si>
  <si>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</si>
  <si>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</si>
  <si>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</si>
  <si>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</si>
  <si>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</si>
  <si>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</si>
  <si>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</si>
  <si>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</si>
  <si>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</si>
  <si>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</si>
  <si>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</si>
  <si>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</si>
  <si>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</si>
  <si>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</si>
  <si>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</si>
  <si>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</si>
  <si>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</si>
  <si>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</si>
  <si>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</si>
  <si>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</si>
  <si>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</si>
  <si>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</si>
  <si>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</si>
  <si>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</si>
  <si>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</si>
  <si>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</si>
  <si>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</si>
  <si>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</si>
  <si>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</si>
  <si>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</si>
  <si>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</si>
  <si>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</si>
  <si>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</si>
  <si>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</si>
  <si>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</si>
  <si>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</si>
  <si>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</si>
  <si>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</si>
  <si>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</si>
  <si>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</si>
  <si>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</si>
  <si>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</si>
  <si>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</si>
  <si>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</si>
  <si>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</si>
  <si>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</si>
  <si>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</si>
  <si>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</si>
  <si>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</si>
  <si>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</si>
  <si>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</si>
  <si>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</si>
  <si>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</si>
  <si>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</si>
  <si>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</si>
  <si>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</si>
  <si>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</si>
  <si>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</si>
  <si>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</si>
  <si>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</si>
  <si>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</si>
  <si>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</si>
  <si>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</si>
  <si>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</si>
  <si>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</si>
  <si>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</si>
  <si>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</si>
  <si>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</si>
  <si>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</si>
  <si>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</si>
  <si>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</si>
  <si>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</si>
  <si>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</si>
  <si>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</si>
  <si>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</si>
  <si>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</si>
  <si>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</si>
  <si>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</si>
  <si>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</si>
  <si>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</si>
  <si>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</si>
  <si>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</si>
  <si>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</si>
  <si>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</si>
  <si>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</si>
  <si>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</si>
  <si>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</si>
  <si>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</si>
  <si>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</si>
  <si>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</si>
  <si>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</si>
  <si>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</si>
  <si>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</si>
  <si>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</si>
  <si>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</si>
  <si>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</si>
  <si>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</si>
  <si>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</si>
  <si>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</si>
  <si>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</si>
  <si>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</si>
  <si>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</si>
  <si>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</si>
  <si>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</si>
  <si>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</si>
  <si>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</si>
  <si>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</si>
  <si>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</si>
  <si>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</si>
  <si>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</si>
  <si>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</si>
  <si>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</si>
  <si>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</si>
  <si>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</si>
  <si>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</si>
  <si>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</si>
  <si>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</si>
  <si>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</si>
  <si>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</si>
  <si>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</si>
  <si>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</si>
  <si>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</si>
  <si>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</si>
  <si>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</si>
  <si>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</si>
  <si>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</si>
  <si>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</si>
  <si>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</si>
  <si>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</si>
  <si>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</si>
  <si>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</si>
  <si>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</si>
  <si>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</si>
  <si>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</si>
  <si>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</si>
  <si>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</si>
  <si>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</si>
  <si>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</si>
  <si>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</si>
  <si>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</si>
  <si>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</si>
  <si>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</si>
  <si>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</si>
  <si>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</si>
  <si>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</si>
  <si>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</si>
  <si>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</si>
  <si>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</si>
  <si>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</si>
  <si>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</si>
  <si>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</si>
  <si>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</si>
  <si>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</si>
  <si>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</si>
  <si>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</si>
  <si>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</si>
  <si>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</si>
  <si>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</si>
  <si>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</si>
  <si>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</si>
  <si>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</si>
  <si>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</si>
  <si>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</si>
  <si>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</si>
  <si>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</si>
  <si>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</si>
  <si>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</si>
  <si>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</si>
  <si>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</si>
  <si>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</si>
  <si>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</si>
  <si>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</si>
  <si>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</si>
  <si>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</si>
  <si>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</si>
  <si>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</si>
  <si>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</si>
  <si>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</si>
  <si>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</si>
  <si>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</si>
  <si>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</si>
  <si>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</si>
  <si>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</si>
  <si>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</si>
  <si>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</si>
  <si>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</si>
  <si>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</si>
  <si>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</si>
  <si>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</si>
  <si>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</si>
  <si>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</si>
  <si>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</si>
  <si>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</si>
  <si>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</si>
  <si>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</si>
  <si>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</si>
  <si>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</si>
  <si>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</si>
  <si>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</si>
  <si>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</si>
  <si>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</si>
  <si>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</si>
  <si>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</si>
  <si>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</si>
  <si>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</si>
  <si>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</si>
  <si>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</si>
  <si>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</si>
  <si>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</si>
  <si>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</si>
  <si>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</si>
  <si>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</si>
  <si>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</si>
  <si>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</si>
  <si>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</si>
  <si>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</si>
  <si>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</si>
  <si>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</si>
  <si>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</si>
  <si>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</si>
  <si>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</si>
  <si>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</si>
  <si>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</si>
  <si>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</si>
  <si>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</si>
  <si>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</si>
  <si>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</si>
  <si>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</si>
  <si>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</si>
  <si>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</si>
  <si>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</si>
  <si>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</si>
  <si>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</si>
  <si>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</si>
  <si>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</si>
  <si>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</si>
  <si>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</si>
  <si>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</si>
  <si>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</si>
  <si>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</si>
  <si>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</si>
  <si>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</si>
  <si>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</si>
  <si>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</si>
  <si>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</si>
  <si>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</si>
  <si>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</si>
  <si>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</si>
  <si>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</si>
  <si>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</si>
  <si>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</si>
  <si>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</si>
  <si>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</si>
  <si>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</si>
  <si>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</si>
  <si>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</si>
  <si>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</si>
  <si>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</si>
  <si>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</si>
  <si>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</si>
  <si>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</si>
  <si>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</si>
  <si>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</si>
  <si>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</si>
  <si>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</si>
  <si>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</si>
  <si>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</si>
  <si>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</si>
  <si>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</si>
  <si>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</si>
  <si>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</si>
  <si>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</si>
  <si>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</si>
  <si>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</si>
  <si>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</si>
  <si>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</si>
  <si>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</si>
  <si>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</si>
  <si>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</si>
  <si>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</si>
  <si>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</si>
  <si>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</si>
  <si>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</si>
  <si>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</si>
  <si>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</si>
  <si>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</si>
  <si>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</si>
  <si>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</si>
  <si>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</si>
  <si>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</si>
  <si>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</si>
  <si>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</si>
  <si>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</si>
  <si>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</si>
  <si>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</si>
  <si>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</si>
  <si>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</si>
  <si>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</si>
  <si>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</si>
  <si>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</si>
  <si>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</si>
  <si>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</si>
  <si>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</si>
  <si>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</si>
  <si>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</si>
  <si>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</si>
  <si>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</si>
  <si>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</si>
  <si>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</si>
  <si>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</si>
  <si>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</si>
  <si>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</si>
  <si>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</si>
  <si>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</si>
  <si>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</si>
  <si>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</si>
  <si>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</si>
  <si>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</si>
  <si>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</si>
  <si>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</si>
  <si>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</si>
  <si>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</si>
  <si>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</si>
  <si>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</si>
  <si>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</si>
  <si>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</si>
  <si>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</si>
  <si>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</si>
  <si>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</si>
  <si>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</si>
  <si>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</si>
  <si>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</si>
  <si>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</si>
  <si>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</si>
  <si>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</si>
  <si>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</si>
  <si>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</si>
  <si>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</si>
  <si>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</si>
  <si>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</si>
  <si>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</si>
  <si>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</si>
  <si>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</si>
  <si>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</si>
  <si>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</si>
  <si>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</si>
  <si>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</si>
  <si>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</si>
  <si>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</si>
  <si>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</si>
  <si>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</si>
  <si>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</si>
  <si>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</si>
  <si>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</si>
  <si>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</si>
  <si>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</si>
  <si>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</si>
  <si>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</si>
  <si>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</si>
  <si>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</si>
  <si>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</si>
  <si>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</si>
  <si>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</si>
  <si>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</si>
  <si>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</si>
  <si>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</si>
  <si>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</si>
  <si>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</si>
  <si>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</si>
  <si>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</si>
  <si>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</si>
  <si>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</si>
  <si>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</si>
  <si>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</si>
  <si>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</si>
  <si>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</si>
  <si>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</si>
  <si>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</si>
  <si>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</si>
  <si>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</si>
  <si>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</si>
  <si>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</si>
  <si>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</si>
  <si>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</si>
  <si>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</si>
  <si>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</si>
  <si>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</si>
  <si>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</si>
  <si>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</si>
  <si>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</si>
  <si>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</si>
  <si>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</si>
  <si>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</si>
  <si>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</si>
  <si>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</si>
  <si>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</si>
  <si>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</si>
  <si>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</si>
  <si>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</si>
  <si>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</si>
  <si>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</si>
  <si>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</si>
  <si>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</si>
  <si>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</si>
  <si>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</si>
  <si>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</si>
  <si>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</si>
  <si>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</si>
  <si>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</si>
  <si>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</si>
  <si>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</si>
  <si>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</si>
  <si>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</si>
  <si>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</si>
  <si>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</si>
  <si>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</si>
  <si>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</si>
  <si>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</si>
  <si>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</si>
  <si>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</si>
  <si>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</si>
  <si>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</si>
  <si>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</si>
  <si>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</si>
  <si>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</si>
  <si>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</si>
  <si>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</si>
  <si>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</si>
  <si>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</si>
  <si>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</si>
  <si>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</si>
  <si>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</si>
  <si>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</si>
  <si>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</si>
  <si>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</si>
  <si>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</si>
  <si>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</si>
  <si>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</si>
  <si>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</si>
  <si>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</si>
  <si>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</si>
  <si>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</si>
  <si>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</si>
  <si>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</si>
  <si>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</si>
  <si>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</si>
  <si>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</si>
  <si>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</si>
  <si>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</si>
  <si>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</si>
  <si>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</si>
  <si>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</si>
  <si>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</si>
  <si>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</si>
  <si>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</si>
  <si>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</si>
  <si>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</si>
  <si>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</si>
  <si>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</si>
  <si>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</si>
  <si>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</si>
  <si>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</si>
  <si>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</si>
  <si>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</si>
  <si>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</si>
  <si>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</si>
  <si>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</si>
  <si>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</si>
  <si>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</si>
  <si>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</si>
  <si>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</si>
  <si>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</si>
  <si>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</si>
  <si>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</si>
  <si>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</si>
  <si>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</si>
  <si>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</si>
  <si>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</si>
  <si>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</si>
  <si>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</si>
  <si>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</si>
  <si>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</si>
  <si>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</si>
  <si>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</si>
  <si>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</si>
  <si>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</si>
  <si>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</si>
  <si>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</si>
  <si>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</si>
  <si>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</si>
  <si>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</si>
  <si>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</si>
  <si>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</si>
  <si>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</si>
  <si>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</si>
  <si>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</si>
  <si>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</si>
  <si>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</si>
  <si>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</si>
  <si>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</si>
  <si>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</si>
  <si>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</si>
  <si>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</si>
  <si>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</si>
  <si>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</si>
  <si>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</si>
  <si>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</si>
  <si>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</si>
  <si>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</si>
  <si>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</si>
  <si>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</si>
  <si>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</si>
  <si>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</si>
  <si>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</si>
  <si>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</si>
  <si>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</si>
  <si>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</si>
  <si>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</si>
  <si>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</si>
  <si>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</si>
  <si>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</si>
  <si>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</si>
  <si>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</si>
  <si>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</si>
  <si>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</si>
  <si>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</si>
  <si>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</si>
  <si>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</si>
  <si>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</si>
  <si>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</si>
  <si>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</si>
  <si>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</si>
  <si>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</si>
  <si>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</si>
  <si>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</si>
  <si>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</si>
  <si>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</si>
  <si>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</si>
  <si>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</si>
  <si>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</si>
  <si>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</si>
  <si>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</si>
  <si>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</si>
  <si>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</si>
  <si>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</si>
  <si>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</si>
  <si>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</si>
  <si>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</si>
  <si>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</si>
  <si>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</si>
  <si>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</si>
  <si>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</si>
  <si>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</si>
  <si>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</si>
  <si>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</si>
  <si>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</si>
  <si>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</si>
  <si>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</si>
  <si>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</si>
  <si>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</si>
  <si>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</si>
  <si>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</si>
  <si>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</si>
  <si>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</si>
  <si>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</si>
  <si>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</si>
  <si>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</si>
  <si>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</si>
  <si>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</si>
  <si>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</si>
  <si>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</si>
  <si>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</si>
  <si>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</si>
  <si>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</si>
  <si>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</si>
  <si>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</si>
  <si>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</si>
  <si>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</si>
  <si>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</si>
  <si>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</si>
  <si>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</si>
  <si>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</si>
  <si>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</si>
  <si>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</si>
  <si>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</si>
  <si>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</si>
  <si>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</si>
  <si>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</si>
  <si>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</si>
  <si>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</si>
  <si>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</si>
  <si>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</si>
  <si>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</si>
  <si>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</si>
  <si>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</si>
  <si>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</si>
  <si>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</si>
  <si>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</si>
  <si>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</si>
  <si>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</si>
  <si>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</si>
  <si>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</si>
  <si>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</si>
  <si>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</si>
  <si>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</si>
  <si>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</si>
  <si>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</si>
  <si>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</si>
  <si>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</si>
  <si>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</si>
  <si>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</si>
  <si>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</si>
  <si>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</si>
  <si>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</si>
  <si>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</si>
  <si>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</si>
  <si>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</si>
  <si>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</si>
  <si>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</si>
  <si>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</si>
  <si>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</si>
  <si>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</si>
  <si>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</si>
  <si>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</si>
  <si>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</si>
  <si>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</si>
  <si>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</si>
  <si>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</si>
  <si>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</si>
  <si>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</si>
  <si>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</si>
  <si>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</si>
  <si>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</si>
  <si>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</si>
  <si>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</si>
  <si>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</si>
  <si>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</si>
  <si>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</si>
  <si>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</si>
  <si>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</si>
  <si>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</si>
  <si>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</si>
  <si>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</si>
  <si>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</si>
  <si>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</si>
  <si>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</si>
  <si>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</si>
  <si>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</si>
  <si>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</si>
  <si>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</si>
  <si>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</si>
  <si>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</si>
  <si>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</si>
  <si>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</si>
  <si>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</si>
  <si>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</si>
  <si>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</si>
  <si>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</si>
  <si>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</si>
  <si>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</si>
  <si>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</si>
  <si>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</si>
  <si>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</si>
  <si>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</si>
  <si>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</si>
  <si>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</si>
  <si>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</si>
  <si>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</si>
  <si>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</si>
  <si>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</si>
  <si>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</si>
  <si>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</si>
  <si>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</si>
  <si>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</si>
  <si>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</si>
  <si>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</si>
  <si>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</si>
  <si>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</si>
  <si>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</si>
  <si>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</si>
  <si>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</si>
  <si>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</si>
  <si>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</si>
  <si>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</si>
  <si>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</si>
  <si>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</si>
  <si>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</si>
  <si>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</si>
  <si>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</si>
  <si>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</si>
  <si>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</si>
  <si>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</si>
  <si>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</si>
  <si>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</si>
  <si>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</si>
  <si>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</si>
  <si>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</si>
  <si>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</si>
  <si>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</si>
  <si>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</si>
  <si>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</si>
  <si>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</si>
  <si>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</si>
  <si>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</si>
  <si>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</si>
  <si>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</si>
  <si>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</si>
  <si>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</si>
  <si>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</si>
  <si>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</si>
  <si>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</si>
  <si>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</si>
  <si>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</si>
  <si>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</si>
  <si>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</si>
  <si>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</si>
  <si>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</si>
  <si>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</si>
  <si>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</si>
  <si>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</si>
  <si>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</si>
  <si>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</si>
  <si>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</si>
  <si>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</si>
  <si>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</si>
  <si>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</si>
  <si>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</si>
  <si>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</si>
  <si>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</si>
  <si>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</si>
  <si>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</si>
  <si>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</si>
  <si>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</si>
  <si>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</si>
  <si>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</si>
  <si>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</si>
  <si>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</si>
  <si>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</si>
  <si>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</si>
  <si>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</si>
  <si>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</si>
  <si>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</si>
  <si>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</si>
  <si>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</si>
  <si>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</si>
  <si>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</si>
  <si>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</si>
  <si>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</si>
  <si>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</si>
  <si>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</si>
  <si>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</si>
  <si>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</si>
  <si>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</si>
  <si>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</si>
  <si>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</si>
  <si>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</si>
  <si>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</si>
  <si>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</si>
  <si>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</si>
  <si>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</si>
  <si>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</si>
  <si>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</si>
  <si>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</si>
  <si>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</si>
  <si>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</si>
  <si>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</si>
  <si>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</si>
  <si>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</si>
  <si>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</si>
  <si>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</si>
  <si>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</si>
  <si>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</si>
  <si>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</si>
  <si>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</si>
  <si>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</si>
  <si>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</si>
  <si>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</si>
  <si>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</si>
  <si>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</si>
  <si>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</si>
  <si>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</si>
  <si>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</si>
  <si>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</si>
  <si>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</si>
  <si>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</si>
  <si>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</si>
  <si>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</si>
  <si>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</si>
  <si>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</si>
  <si>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</si>
  <si>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</si>
  <si>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</si>
  <si>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</si>
  <si>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</si>
  <si>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</si>
  <si>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</si>
  <si>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</si>
  <si>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</si>
  <si>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</si>
  <si>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</si>
  <si>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</si>
  <si>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</si>
  <si>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</si>
  <si>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</si>
  <si>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</si>
  <si>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</si>
  <si>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</si>
  <si>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</si>
  <si>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</si>
  <si>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</si>
  <si>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</si>
  <si>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</si>
  <si>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</si>
  <si>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</si>
  <si>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</si>
  <si>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</si>
  <si>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</si>
  <si>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</si>
  <si>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</si>
  <si>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</si>
  <si>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</si>
  <si>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</si>
  <si>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</si>
  <si>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</si>
  <si>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</si>
  <si>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</si>
  <si>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</si>
  <si>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</si>
  <si>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</si>
  <si>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</si>
  <si>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</si>
  <si>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</si>
  <si>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</si>
  <si>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</si>
  <si>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</si>
  <si>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</si>
  <si>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</si>
  <si>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</si>
  <si>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</si>
  <si>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</si>
  <si>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</si>
  <si>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</si>
  <si>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</si>
  <si>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</si>
  <si>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</si>
  <si>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</si>
  <si>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</si>
  <si>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</si>
  <si>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</si>
  <si>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</si>
  <si>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</si>
  <si>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</si>
  <si>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</si>
  <si>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</si>
  <si>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</si>
  <si>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</si>
  <si>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</si>
  <si>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</si>
  <si>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</si>
  <si>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</si>
  <si>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</si>
  <si>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</si>
  <si>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</si>
  <si>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</si>
  <si>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</si>
  <si>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</si>
  <si>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</si>
  <si>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</si>
  <si>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</si>
  <si>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</si>
  <si>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</si>
  <si>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</si>
  <si>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</si>
  <si>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</si>
  <si>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</si>
  <si>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</si>
  <si>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</si>
  <si>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</si>
  <si>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</si>
  <si>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</si>
  <si>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</si>
  <si>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</si>
  <si>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</si>
  <si>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</si>
  <si>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</si>
  <si>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</si>
  <si>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</si>
  <si>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</si>
  <si>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</si>
  <si>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</si>
  <si>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</si>
  <si>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</si>
  <si>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</si>
  <si>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</si>
  <si>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</si>
  <si>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</si>
  <si>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</si>
  <si>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</si>
  <si>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</si>
  <si>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</si>
  <si>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</si>
  <si>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</si>
  <si>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</si>
  <si>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</si>
  <si>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</si>
  <si>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</si>
  <si>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</si>
  <si>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</si>
  <si>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</si>
  <si>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</si>
  <si>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</si>
  <si>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</si>
  <si>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</si>
  <si>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</si>
  <si>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</si>
  <si>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</si>
  <si>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</si>
  <si>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</si>
  <si>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</si>
  <si>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</si>
  <si>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</si>
  <si>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</si>
  <si>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</si>
  <si>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</si>
  <si>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</si>
  <si>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</si>
  <si>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</si>
  <si>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</si>
  <si>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</si>
  <si>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</si>
  <si>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</si>
  <si>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</si>
  <si>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</si>
  <si>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</si>
  <si>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</si>
  <si>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</si>
  <si>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</si>
  <si>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</si>
  <si>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</si>
  <si>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</si>
  <si>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</si>
  <si>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</si>
  <si>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</si>
  <si>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</si>
  <si>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</si>
  <si>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</si>
  <si>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</si>
  <si>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</si>
  <si>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</si>
  <si>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</si>
  <si>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</si>
  <si>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</si>
  <si>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</si>
  <si>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</si>
  <si>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</si>
  <si>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</si>
  <si>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</si>
  <si>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</si>
  <si>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</si>
  <si>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</si>
  <si>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</si>
  <si>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</si>
  <si>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</si>
  <si>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</si>
  <si>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</si>
  <si>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</si>
  <si>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</si>
  <si>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</si>
  <si>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</si>
  <si>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</si>
  <si>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</si>
  <si>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</si>
  <si>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</si>
  <si>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</si>
  <si>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</si>
  <si>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</si>
  <si>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</si>
  <si>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</si>
  <si>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</si>
  <si>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</si>
  <si>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</si>
  <si>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</si>
  <si>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</si>
  <si>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</si>
  <si>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</si>
  <si>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</si>
  <si>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</si>
  <si>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</si>
  <si>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</si>
  <si>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</si>
  <si>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</si>
  <si>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</si>
  <si>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</si>
  <si>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</si>
  <si>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</si>
  <si>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</si>
  <si>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</si>
  <si>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</si>
  <si>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</si>
  <si>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</si>
  <si>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</si>
  <si>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</si>
  <si>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</si>
  <si>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</si>
  <si>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</si>
  <si>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</si>
  <si>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</si>
  <si>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</si>
  <si>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</si>
  <si>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</si>
  <si>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</si>
  <si>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</si>
  <si>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</si>
  <si>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</si>
  <si>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</si>
  <si>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</si>
  <si>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</si>
  <si>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</si>
  <si>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</si>
  <si>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</si>
  <si>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</si>
  <si>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</si>
  <si>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</si>
  <si>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</si>
  <si>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</si>
  <si>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</si>
  <si>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</si>
  <si>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</si>
  <si>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</si>
  <si>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</si>
  <si>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</si>
  <si>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</si>
  <si>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</si>
  <si>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</si>
  <si>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</si>
  <si>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</si>
  <si>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</si>
  <si>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</si>
  <si>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</si>
  <si>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</si>
  <si>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</si>
  <si>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</si>
  <si>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</si>
  <si>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</si>
  <si>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</si>
  <si>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</si>
  <si>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</si>
  <si>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</si>
  <si>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</si>
  <si>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</si>
  <si>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</si>
  <si>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</si>
  <si>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</si>
  <si>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</si>
  <si>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</si>
  <si>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</si>
  <si>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</si>
  <si>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</si>
  <si>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</si>
  <si>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</si>
  <si>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</si>
  <si>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</si>
  <si>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</si>
  <si>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</si>
  <si>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</si>
  <si>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</si>
  <si>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</si>
  <si>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</si>
  <si>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</si>
  <si>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</si>
  <si>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</si>
  <si>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</si>
  <si>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</si>
  <si>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</si>
  <si>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</si>
  <si>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</si>
  <si>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</si>
  <si>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</si>
  <si>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</si>
  <si>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</si>
  <si>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</si>
  <si>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</si>
  <si>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</si>
  <si>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</si>
  <si>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</si>
  <si>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</si>
  <si>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</si>
  <si>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</si>
  <si>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</si>
  <si>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</si>
  <si>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</si>
  <si>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</si>
  <si>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</si>
  <si>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</si>
  <si>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</si>
  <si>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</si>
  <si>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</si>
  <si>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</si>
  <si>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</si>
  <si>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</si>
  <si>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</si>
  <si>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</si>
  <si>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</si>
  <si>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</si>
  <si>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</si>
  <si>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</si>
  <si>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</si>
  <si>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</si>
  <si>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</si>
  <si>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</si>
  <si>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</si>
  <si>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</si>
  <si>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</si>
  <si>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</si>
  <si>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</si>
  <si>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</si>
  <si>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</si>
  <si>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</si>
  <si>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</si>
  <si>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</si>
  <si>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</si>
  <si>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</si>
  <si>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</si>
  <si>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</si>
  <si>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</si>
  <si>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</si>
  <si>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</si>
  <si>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</si>
  <si>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</si>
  <si>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</si>
  <si>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</si>
  <si>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</si>
  <si>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</si>
  <si>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</si>
  <si>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</si>
  <si>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</si>
  <si>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</si>
  <si>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</si>
  <si>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</si>
  <si>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</si>
  <si>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</si>
  <si>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</si>
  <si>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</si>
  <si>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</si>
  <si>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</si>
  <si>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</si>
  <si>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</si>
  <si>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</si>
  <si>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</si>
  <si>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</si>
  <si>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</si>
  <si>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</si>
  <si>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</si>
  <si>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</si>
  <si>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</si>
  <si>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</si>
  <si>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</si>
  <si>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</si>
  <si>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</si>
  <si>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</si>
  <si>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</si>
  <si>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</si>
  <si>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</si>
  <si>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</si>
  <si>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</si>
  <si>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</si>
  <si>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</si>
  <si>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</si>
  <si>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</si>
  <si>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</si>
  <si>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</si>
  <si>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</si>
  <si>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</si>
  <si>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</si>
  <si>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</si>
  <si>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</si>
  <si>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</si>
  <si>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</si>
  <si>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</si>
  <si>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</si>
  <si>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</si>
  <si>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</si>
  <si>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</si>
  <si>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</si>
  <si>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</si>
  <si>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</si>
  <si>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</si>
  <si>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</si>
  <si>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</si>
  <si>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</si>
  <si>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</si>
  <si>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</si>
  <si>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</si>
  <si>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</si>
  <si>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</si>
  <si>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</si>
  <si>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</si>
  <si>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</si>
  <si>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</si>
  <si>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</si>
  <si>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</si>
  <si>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</si>
  <si>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</si>
  <si>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</si>
  <si>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</si>
  <si>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</si>
  <si>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</si>
  <si>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</si>
  <si>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</si>
  <si>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</si>
  <si>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</si>
  <si>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</si>
  <si>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</si>
  <si>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</si>
  <si>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</si>
  <si>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</si>
  <si>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</si>
  <si>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</si>
  <si>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</si>
  <si>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</si>
  <si>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</si>
  <si>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</si>
  <si>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</si>
  <si>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</si>
  <si>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</si>
  <si>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</si>
  <si>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</si>
  <si>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</si>
  <si>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</si>
  <si>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</si>
  <si>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</si>
  <si>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</si>
  <si>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</si>
  <si>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</si>
  <si>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</si>
  <si>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</si>
  <si>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</si>
  <si>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</si>
  <si>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</si>
  <si>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</si>
  <si>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</si>
  <si>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</si>
  <si>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</si>
  <si>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</si>
  <si>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</si>
  <si>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</si>
  <si>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</si>
  <si>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</si>
  <si>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</si>
  <si>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</si>
  <si>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</si>
  <si>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</si>
  <si>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</si>
  <si>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</si>
  <si>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</si>
  <si>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</si>
  <si>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</si>
  <si>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</si>
  <si>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</si>
  <si>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</si>
  <si>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</si>
  <si>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</si>
  <si>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</si>
  <si>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</si>
  <si>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</si>
  <si>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</si>
  <si>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</si>
  <si>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</si>
  <si>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</si>
  <si>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</si>
  <si>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</si>
  <si>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</si>
  <si>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</si>
  <si>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</si>
  <si>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</si>
  <si>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</si>
  <si>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</si>
  <si>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</si>
  <si>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</si>
  <si>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</si>
  <si>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</si>
  <si>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</si>
  <si>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</si>
  <si>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</si>
  <si>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</si>
  <si>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</si>
  <si>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</si>
  <si>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</si>
  <si>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</si>
  <si>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</si>
  <si>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</si>
  <si>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</si>
  <si>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</si>
  <si>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</si>
  <si>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</si>
  <si>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</si>
  <si>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</si>
  <si>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</si>
  <si>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</si>
  <si>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</si>
  <si>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</si>
  <si>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</si>
  <si>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</si>
  <si>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</si>
  <si>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</si>
  <si>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</si>
  <si>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</si>
  <si>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</si>
  <si>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</si>
  <si>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</si>
  <si>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</si>
  <si>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</si>
  <si>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</si>
  <si>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</si>
  <si>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</si>
  <si>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</si>
  <si>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</si>
  <si>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</si>
  <si>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</si>
  <si>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</si>
  <si>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</si>
  <si>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</si>
  <si>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</si>
  <si>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</si>
  <si>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</si>
  <si>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</si>
  <si>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</si>
  <si>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</si>
  <si>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</si>
  <si>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</si>
  <si>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</si>
  <si>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</si>
  <si>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</si>
  <si>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</si>
  <si>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</si>
  <si>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</si>
  <si>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</si>
  <si>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</si>
  <si>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</si>
  <si>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</si>
  <si>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</si>
  <si>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</si>
  <si>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</si>
  <si>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</si>
  <si>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</si>
  <si>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</si>
  <si>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</si>
  <si>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</si>
  <si>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</si>
  <si>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</si>
  <si>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</si>
  <si>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</si>
  <si>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</si>
  <si>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</si>
  <si>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</si>
  <si>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</si>
  <si>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</si>
  <si>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</si>
  <si>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</si>
  <si>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</si>
  <si>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</si>
  <si>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</si>
  <si>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</si>
  <si>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</si>
  <si>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</si>
  <si>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</si>
  <si>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</si>
  <si>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</si>
  <si>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</si>
  <si>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</si>
  <si>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</si>
  <si>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</si>
  <si>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</si>
  <si>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</si>
  <si>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</si>
  <si>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</si>
  <si>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</si>
  <si>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</si>
  <si>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</si>
  <si>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</si>
  <si>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</si>
  <si>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</si>
  <si>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</si>
  <si>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</si>
  <si>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</si>
  <si>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</si>
  <si>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</si>
  <si>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</si>
  <si>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</si>
  <si>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</si>
  <si>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</si>
  <si>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</si>
  <si>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</si>
  <si>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</si>
  <si>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</si>
  <si>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</si>
  <si>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</si>
  <si>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</si>
  <si>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</si>
  <si>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</si>
  <si>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</si>
  <si>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</si>
  <si>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</si>
  <si>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</si>
  <si>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</si>
  <si>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</si>
  <si>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</si>
  <si>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</si>
  <si>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</si>
  <si>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</si>
  <si>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</si>
  <si>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</si>
  <si>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</si>
  <si>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</si>
  <si>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</si>
  <si>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</si>
  <si>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</si>
  <si>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</si>
  <si>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</si>
  <si>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</si>
  <si>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</si>
  <si>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</si>
  <si>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</si>
  <si>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</si>
  <si>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</si>
  <si>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</si>
  <si>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</si>
  <si>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</si>
  <si>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</si>
  <si>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</si>
  <si>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</si>
  <si>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</si>
  <si>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</si>
  <si>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</si>
  <si>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</si>
  <si>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</si>
  <si>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</si>
  <si>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</si>
  <si>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</si>
  <si>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</si>
  <si>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</si>
  <si>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</si>
  <si>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</si>
  <si>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</si>
  <si>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</si>
  <si>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</si>
  <si>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</si>
  <si>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</si>
  <si>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</si>
  <si>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</si>
  <si>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</si>
  <si>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</si>
  <si>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</si>
  <si>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</si>
  <si>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</si>
  <si>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</si>
  <si>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</si>
  <si>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</si>
  <si>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</si>
  <si>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</si>
  <si>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</si>
  <si>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</si>
  <si>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</si>
  <si>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</si>
  <si>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</si>
  <si>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</si>
  <si>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</si>
  <si>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</si>
  <si>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</si>
  <si>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</si>
  <si>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</si>
  <si>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</si>
  <si>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</si>
  <si>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</si>
  <si>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</si>
  <si>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</si>
  <si>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</si>
  <si>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</si>
  <si>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</si>
  <si>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</si>
  <si>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</si>
  <si>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</si>
  <si>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</si>
  <si>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</si>
  <si>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</si>
  <si>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</si>
  <si>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</si>
  <si>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</si>
  <si>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</si>
  <si>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</si>
  <si>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</si>
  <si>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</si>
  <si>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</si>
  <si>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</si>
  <si>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</si>
  <si>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</si>
  <si>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</si>
  <si>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</si>
  <si>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</si>
  <si>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</si>
  <si>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</si>
  <si>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</si>
  <si>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</si>
  <si>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</si>
  <si>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</si>
  <si>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</si>
  <si>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</si>
  <si>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</si>
  <si>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</si>
  <si>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</si>
  <si>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</si>
  <si>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</si>
  <si>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</si>
  <si>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</si>
  <si>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</si>
  <si>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</si>
  <si>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</si>
  <si>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</si>
  <si>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</si>
  <si>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</si>
  <si>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</si>
  <si>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</si>
  <si>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</si>
  <si>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</si>
  <si>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</si>
  <si>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</si>
  <si>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</si>
  <si>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</si>
  <si>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</si>
  <si>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</si>
  <si>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</si>
  <si>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</si>
  <si>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</si>
  <si>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</si>
  <si>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</si>
  <si>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</si>
  <si>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</si>
  <si>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</si>
  <si>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</si>
  <si>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</si>
  <si>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</si>
  <si>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</si>
  <si>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</si>
  <si>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</si>
  <si>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</si>
  <si>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</si>
  <si>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</si>
  <si>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</si>
  <si>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</si>
  <si>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</si>
  <si>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</si>
  <si>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</si>
  <si>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</si>
  <si>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</si>
  <si>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</si>
  <si>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</si>
  <si>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</si>
  <si>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</si>
  <si>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</si>
  <si>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</si>
  <si>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</si>
  <si>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</si>
  <si>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</si>
  <si>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</si>
  <si>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</si>
  <si>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</si>
  <si>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</si>
  <si>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</si>
  <si>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</si>
  <si>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</si>
  <si>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</si>
  <si>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</si>
  <si>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</si>
  <si>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</si>
  <si>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</si>
  <si>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</si>
  <si>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</si>
  <si>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</si>
  <si>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</si>
  <si>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</si>
  <si>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</si>
  <si>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</si>
  <si>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</si>
  <si>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</si>
  <si>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</si>
  <si>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</si>
  <si>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</si>
  <si>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</si>
  <si>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</si>
  <si>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</si>
  <si>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</si>
  <si>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</si>
  <si>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</si>
  <si>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</si>
  <si>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</si>
  <si>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</si>
  <si>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</si>
  <si>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</si>
  <si>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</si>
  <si>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</si>
  <si>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</si>
  <si>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</si>
  <si>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</si>
  <si>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</si>
  <si>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</si>
  <si>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</si>
  <si>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</si>
  <si>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</si>
  <si>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</si>
  <si>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</si>
  <si>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</si>
  <si>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</si>
  <si>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</si>
  <si>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</si>
  <si>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</si>
  <si>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</si>
  <si>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</si>
  <si>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</si>
  <si>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</si>
  <si>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</si>
  <si>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</si>
  <si>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</si>
  <si>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</si>
  <si>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</si>
  <si>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</si>
  <si>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</si>
  <si>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</si>
  <si>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</si>
  <si>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</si>
  <si>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</si>
  <si>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</si>
  <si>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</si>
  <si>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</si>
  <si>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</si>
  <si>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</si>
  <si>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</si>
  <si>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</si>
  <si>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</si>
  <si>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</si>
  <si>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</si>
  <si>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</si>
  <si>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</si>
  <si>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</si>
  <si>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</si>
  <si>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</si>
  <si>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</si>
  <si>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</si>
  <si>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</si>
  <si>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</si>
  <si>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</si>
  <si>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</si>
  <si>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</si>
  <si>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</si>
  <si>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</si>
  <si>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</si>
  <si>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</si>
  <si>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</si>
  <si>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</si>
  <si>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</si>
  <si>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</si>
  <si>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</si>
  <si>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</si>
  <si>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</si>
  <si>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</si>
  <si>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</si>
  <si>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</si>
  <si>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</si>
  <si>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</si>
  <si>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</si>
  <si>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</si>
  <si>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</si>
  <si>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</si>
  <si>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</si>
  <si>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</si>
  <si>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</si>
  <si>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</si>
  <si>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</si>
  <si>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</si>
  <si>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</si>
  <si>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</si>
  <si>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</si>
  <si>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</si>
  <si>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</si>
  <si>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</si>
  <si>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</si>
  <si>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</si>
  <si>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</si>
  <si>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</si>
  <si>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</si>
  <si>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</si>
  <si>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</si>
  <si>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</si>
  <si>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</si>
  <si>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</si>
  <si>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</si>
  <si>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</si>
  <si>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</si>
  <si>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</si>
  <si>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</si>
  <si>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</si>
  <si>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</si>
  <si>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</si>
  <si>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</si>
  <si>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</si>
  <si>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</si>
  <si>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</si>
  <si>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</si>
  <si>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</si>
  <si>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</si>
  <si>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</si>
  <si>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</si>
  <si>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</si>
  <si>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</si>
  <si>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</si>
  <si>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</si>
  <si>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</si>
  <si>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</si>
  <si>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</si>
  <si>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</si>
  <si>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</si>
  <si>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</si>
  <si>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</si>
  <si>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</si>
  <si>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</si>
  <si>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</si>
  <si>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</si>
  <si>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</si>
  <si>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</si>
  <si>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</si>
  <si>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</si>
  <si>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</si>
  <si>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</si>
  <si>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</si>
  <si>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</si>
  <si>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</si>
  <si>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</si>
  <si>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</si>
  <si>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</si>
  <si>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</si>
  <si>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</si>
  <si>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</si>
  <si>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</si>
  <si>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</si>
  <si>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</si>
  <si>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</si>
  <si>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</si>
  <si>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</si>
  <si>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</si>
  <si>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</si>
  <si>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</si>
  <si>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</si>
  <si>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</si>
  <si>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</si>
  <si>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</si>
  <si>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</si>
  <si>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</si>
  <si>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</si>
  <si>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</si>
  <si>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</si>
  <si>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</si>
  <si>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</si>
  <si>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</si>
  <si>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</si>
  <si>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</si>
  <si>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</si>
  <si>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</si>
  <si>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</si>
  <si>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</si>
  <si>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</si>
  <si>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</si>
  <si>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</si>
  <si>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</si>
  <si>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</si>
  <si>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</si>
  <si>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</si>
  <si>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</si>
  <si>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</si>
  <si>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</si>
  <si>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</si>
  <si>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</si>
  <si>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</si>
  <si>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</si>
  <si>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</si>
  <si>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</si>
  <si>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</si>
  <si>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</si>
  <si>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</si>
  <si>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</si>
  <si>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</si>
  <si>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</si>
  <si>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</si>
  <si>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</si>
  <si>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</si>
  <si>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</si>
  <si>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</si>
  <si>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</si>
  <si>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</si>
  <si>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</si>
  <si>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</si>
  <si>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</si>
  <si>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</si>
  <si>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</si>
  <si>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</si>
  <si>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</si>
  <si>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</si>
  <si>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</si>
  <si>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</si>
  <si>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</si>
  <si>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</si>
  <si>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</si>
  <si>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</si>
  <si>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</si>
  <si>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</si>
  <si>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</si>
  <si>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</si>
  <si>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</si>
  <si>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</si>
  <si>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</si>
  <si>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</si>
  <si>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</si>
  <si>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</si>
  <si>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</si>
  <si>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</si>
  <si>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</si>
  <si>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</si>
  <si>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</si>
  <si>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</si>
  <si>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</si>
  <si>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</si>
  <si>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</si>
  <si>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</si>
  <si>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</si>
  <si>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</si>
  <si>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</si>
  <si>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</si>
  <si>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</si>
  <si>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</si>
  <si>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</si>
  <si>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</si>
  <si>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</si>
  <si>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</si>
  <si>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</si>
  <si>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</si>
  <si>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</si>
  <si>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</si>
  <si>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</si>
  <si>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</si>
  <si>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</si>
  <si>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</si>
  <si>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</si>
  <si>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</si>
  <si>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</si>
  <si>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</si>
  <si>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</si>
  <si>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</si>
  <si>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</si>
  <si>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</si>
  <si>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</si>
  <si>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</si>
  <si>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</si>
  <si>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</si>
  <si>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</si>
  <si>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</si>
  <si>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</si>
  <si>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</si>
  <si>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</si>
  <si>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</si>
  <si>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</si>
  <si>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</si>
  <si>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</si>
  <si>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</si>
  <si>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</si>
  <si>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</si>
  <si>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</si>
  <si>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</si>
  <si>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</si>
  <si>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</si>
  <si>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</si>
  <si>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</si>
  <si>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</si>
  <si>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</si>
  <si>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</si>
  <si>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</si>
  <si>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</si>
  <si>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</si>
  <si>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</si>
  <si>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</si>
  <si>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</si>
  <si>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</si>
  <si>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</si>
  <si>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</si>
  <si>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</si>
  <si>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</si>
  <si>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</si>
  <si>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</si>
  <si>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</si>
  <si>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</si>
  <si>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</si>
  <si>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</si>
  <si>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</si>
  <si>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</si>
  <si>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</si>
  <si>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</si>
  <si>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</si>
  <si>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</si>
  <si>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</si>
  <si>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</si>
  <si>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</si>
  <si>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</si>
  <si>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</si>
  <si>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</si>
  <si>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</si>
  <si>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</si>
  <si>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</si>
  <si>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</si>
  <si>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</si>
  <si>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</si>
  <si>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</si>
  <si>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</si>
  <si>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</si>
  <si>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</si>
  <si>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</si>
  <si>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</si>
  <si>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</si>
  <si>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</si>
  <si>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</si>
  <si>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</si>
  <si>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</si>
  <si>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</si>
  <si>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</si>
  <si>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</si>
  <si>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</si>
  <si>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</si>
  <si>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</si>
  <si>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</si>
  <si>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</si>
  <si>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</si>
  <si>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</si>
  <si>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</si>
  <si>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</si>
  <si>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</si>
  <si>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</si>
  <si>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</si>
  <si>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</si>
  <si>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</si>
  <si>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</si>
  <si>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</si>
  <si>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</si>
  <si>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</si>
  <si>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</si>
  <si>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</si>
  <si>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</si>
  <si>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</si>
  <si>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</si>
  <si>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</si>
  <si>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</si>
  <si>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</si>
  <si>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</si>
  <si>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</si>
  <si>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</si>
  <si>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</si>
  <si>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</si>
  <si>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</si>
  <si>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</si>
  <si>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</si>
  <si>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</si>
  <si>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</si>
  <si>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</si>
  <si>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</si>
  <si>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</si>
  <si>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</si>
  <si>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</si>
  <si>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</si>
  <si>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</si>
  <si>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</si>
  <si>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</si>
  <si>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</si>
  <si>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</si>
  <si>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</si>
  <si>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</si>
  <si>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</si>
  <si>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</si>
  <si>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</si>
  <si>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</si>
  <si>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</si>
  <si>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</si>
  <si>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</si>
  <si>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</si>
  <si>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</si>
  <si>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</si>
  <si>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</si>
  <si>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</si>
  <si>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</si>
  <si>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</si>
  <si>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</si>
  <si>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</si>
  <si>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</si>
  <si>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</si>
  <si>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</si>
  <si>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</si>
  <si>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</si>
  <si>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</si>
  <si>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</si>
  <si>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</si>
  <si>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</si>
  <si>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</si>
  <si>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</si>
  <si>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</si>
  <si>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</si>
  <si>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</si>
  <si>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</si>
  <si>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</si>
  <si>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</si>
  <si>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</si>
  <si>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</si>
  <si>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</si>
  <si>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</si>
  <si>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</si>
  <si>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</si>
  <si>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</si>
  <si>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</si>
  <si>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</si>
  <si>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</si>
  <si>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</si>
  <si>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</si>
  <si>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</si>
  <si>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</si>
  <si>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</si>
  <si>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</si>
  <si>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</si>
  <si>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</si>
  <si>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</si>
  <si>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</si>
  <si>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</si>
  <si>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</si>
  <si>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</si>
  <si>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</si>
  <si>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</si>
  <si>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</si>
  <si>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</si>
  <si>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</si>
  <si>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</si>
  <si>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</si>
  <si>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</si>
  <si>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</si>
  <si>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</si>
  <si>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</si>
  <si>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</si>
  <si>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</si>
  <si>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</si>
  <si>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</si>
  <si>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</si>
  <si>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</si>
  <si>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</si>
  <si>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</si>
  <si>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</si>
  <si>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</si>
  <si>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</si>
  <si>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</si>
  <si>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</si>
  <si>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</si>
  <si>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</si>
  <si>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</si>
  <si>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</si>
  <si>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</si>
  <si>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</si>
  <si>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</si>
  <si>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</si>
  <si>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</si>
  <si>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</si>
  <si>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</si>
  <si>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</si>
  <si>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</si>
  <si>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</si>
  <si>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</si>
  <si>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</si>
  <si>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</si>
  <si>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</si>
  <si>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</si>
  <si>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</si>
  <si>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</si>
  <si>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</si>
  <si>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</si>
  <si>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</si>
  <si>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</si>
  <si>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</si>
  <si>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</si>
  <si>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</si>
  <si>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</si>
  <si>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</si>
  <si>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</si>
  <si>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</si>
  <si>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</si>
  <si>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</si>
  <si>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</si>
  <si>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</si>
  <si>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</si>
  <si>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</si>
  <si>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</si>
  <si>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</si>
  <si>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</si>
  <si>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</si>
  <si>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</si>
  <si>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</si>
  <si>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</si>
  <si>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</si>
  <si>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</si>
  <si>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</si>
  <si>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</si>
  <si>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</si>
  <si>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</si>
  <si>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</si>
  <si>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</si>
  <si>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</si>
  <si>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</si>
  <si>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</si>
  <si>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</si>
  <si>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</si>
  <si>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</si>
  <si>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</si>
  <si>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</si>
  <si>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</si>
  <si>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</si>
  <si>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</si>
  <si>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</si>
  <si>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</si>
  <si>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</si>
  <si>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</si>
  <si>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</si>
  <si>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</si>
  <si>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</si>
  <si>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</si>
  <si>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</si>
  <si>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</si>
  <si>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</si>
  <si>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</si>
  <si>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</si>
  <si>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</si>
  <si>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</si>
  <si>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</si>
  <si>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</si>
  <si>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</si>
  <si>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</si>
  <si>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</si>
  <si>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</si>
  <si>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</si>
  <si>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</si>
  <si>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</si>
  <si>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</si>
  <si>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</si>
  <si>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</si>
  <si>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</si>
  <si>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</si>
  <si>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</si>
  <si>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</si>
  <si>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</si>
  <si>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</si>
  <si>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</si>
  <si>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</si>
  <si>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</si>
  <si>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</si>
  <si>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</si>
  <si>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</si>
  <si>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</si>
  <si>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</si>
  <si>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</si>
  <si>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</si>
  <si>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</si>
  <si>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</si>
  <si>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</si>
  <si>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</si>
  <si>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</si>
  <si>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</si>
  <si>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</si>
  <si>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</si>
  <si>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</si>
  <si>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</si>
  <si>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</si>
  <si>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</si>
  <si>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</si>
  <si>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</si>
  <si>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</si>
  <si>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</si>
  <si>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</si>
  <si>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</si>
  <si>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</si>
  <si>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</si>
  <si>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</si>
  <si>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</si>
  <si>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</si>
  <si>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</si>
  <si>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</si>
  <si>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</si>
  <si>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</si>
  <si>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</si>
  <si>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</si>
  <si>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</si>
  <si>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</si>
  <si>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</si>
  <si>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</si>
  <si>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</si>
  <si>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</si>
  <si>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</si>
  <si>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</si>
  <si>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</si>
  <si>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</si>
  <si>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</si>
  <si>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</si>
  <si>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</si>
  <si>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</si>
  <si>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</si>
  <si>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</si>
  <si>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</si>
  <si>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</si>
  <si>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</si>
  <si>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</si>
  <si>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</si>
  <si>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</si>
  <si>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</si>
  <si>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</si>
  <si>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</si>
  <si>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</si>
  <si>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</si>
  <si>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</si>
  <si>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</si>
  <si>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</si>
  <si>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</si>
  <si>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</si>
  <si>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</si>
  <si>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</si>
  <si>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</si>
  <si>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</si>
  <si>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</si>
  <si>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</si>
  <si>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</si>
  <si>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</si>
  <si>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</si>
  <si>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</si>
  <si>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</si>
  <si>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</si>
  <si>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</si>
  <si>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</si>
  <si>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</si>
  <si>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</si>
  <si>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</si>
  <si>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</si>
  <si>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</si>
  <si>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</si>
  <si>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</si>
  <si>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</si>
  <si>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</si>
  <si>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</si>
  <si>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</si>
  <si>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</si>
  <si>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</si>
  <si>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</si>
  <si>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</si>
  <si>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</si>
  <si>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</si>
  <si>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</si>
  <si>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</si>
  <si>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</si>
  <si>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</si>
  <si>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</si>
  <si>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</si>
  <si>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</si>
  <si>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</si>
  <si>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</si>
  <si>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</si>
  <si>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</si>
  <si>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</si>
  <si>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</si>
  <si>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</si>
  <si>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</si>
  <si>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</si>
  <si>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</si>
  <si>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</si>
  <si>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</si>
  <si>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</si>
  <si>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</si>
  <si>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</si>
  <si>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</si>
  <si>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</si>
  <si>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</si>
  <si>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</si>
  <si>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</si>
  <si>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</si>
  <si>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</si>
  <si>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</si>
  <si>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</si>
  <si>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</si>
  <si>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</si>
  <si>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</si>
  <si>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</si>
  <si>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</si>
  <si>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</si>
  <si>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</si>
  <si>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</si>
  <si>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</si>
  <si>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</si>
  <si>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</si>
  <si>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</si>
  <si>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</si>
  <si>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</si>
  <si>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</si>
  <si>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</si>
  <si>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</si>
  <si>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</si>
  <si>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</si>
  <si>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</si>
  <si>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</si>
  <si>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</si>
  <si>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</si>
  <si>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</si>
  <si>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</si>
  <si>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</si>
  <si>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</si>
  <si>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</si>
  <si>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</si>
  <si>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</si>
  <si>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</si>
  <si>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</si>
  <si>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</si>
  <si>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</si>
  <si>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</si>
  <si>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</si>
  <si>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</si>
  <si>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</si>
  <si>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</si>
  <si>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</si>
  <si>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</si>
  <si>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</si>
  <si>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</si>
  <si>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</si>
  <si>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</si>
  <si>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</si>
  <si>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</si>
  <si>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</si>
  <si>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</si>
  <si>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</si>
  <si>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</si>
  <si>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</si>
  <si>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</si>
  <si>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</si>
  <si>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</si>
  <si>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</si>
  <si>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</si>
  <si>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</si>
  <si>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</si>
  <si>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</si>
  <si>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</si>
  <si>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</si>
  <si>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</si>
  <si>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</si>
  <si>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</si>
  <si>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</si>
  <si>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</si>
  <si>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</si>
  <si>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</si>
  <si>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</si>
  <si>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</si>
  <si>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</si>
  <si>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</si>
  <si>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</si>
  <si>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</si>
  <si>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</si>
  <si>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</si>
  <si>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</si>
  <si>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</si>
  <si>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</si>
  <si>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</si>
  <si>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</si>
  <si>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</si>
  <si>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</si>
  <si>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</si>
  <si>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</si>
  <si>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</si>
  <si>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</si>
  <si>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</si>
  <si>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</si>
  <si>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</si>
  <si>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</si>
  <si>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</si>
  <si>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</si>
  <si>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</si>
  <si>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</si>
  <si>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</si>
  <si>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</si>
  <si>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</si>
  <si>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</si>
  <si>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</si>
  <si>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</si>
  <si>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</si>
  <si>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</si>
  <si>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</si>
  <si>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</si>
  <si>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</si>
  <si>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</si>
  <si>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</si>
  <si>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</si>
  <si>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</si>
  <si>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</si>
  <si>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</si>
  <si>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</si>
  <si>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</si>
  <si>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</si>
  <si>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</si>
  <si>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</si>
  <si>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</si>
  <si>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</si>
  <si>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</si>
  <si>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</si>
  <si>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</si>
  <si>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</si>
  <si>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</si>
  <si>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</si>
  <si>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</si>
  <si>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</si>
  <si>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</si>
  <si>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</si>
  <si>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</si>
  <si>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</si>
  <si>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</si>
  <si>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</si>
  <si>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</si>
  <si>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</si>
  <si>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</si>
  <si>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</si>
  <si>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</si>
  <si>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</si>
  <si>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</si>
  <si>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</si>
  <si>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</si>
  <si>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</si>
  <si>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</si>
  <si>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</si>
  <si>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</si>
  <si>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</si>
  <si>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</si>
  <si>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</si>
  <si>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</si>
  <si>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</si>
  <si>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</si>
  <si>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</si>
  <si>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</si>
  <si>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</si>
  <si>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</si>
  <si>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</si>
  <si>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</si>
  <si>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</si>
  <si>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</si>
  <si>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</si>
  <si>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</si>
  <si>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</si>
  <si>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</si>
  <si>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</si>
  <si>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</si>
  <si>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</si>
  <si>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</si>
  <si>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</si>
  <si>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</si>
  <si>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</si>
  <si>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</si>
  <si>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</si>
  <si>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</si>
  <si>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</si>
  <si>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</si>
  <si>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</si>
  <si>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</si>
  <si>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</si>
  <si>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</si>
  <si>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</si>
  <si>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</si>
  <si>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</si>
  <si>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</si>
  <si>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</si>
  <si>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</si>
  <si>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</si>
  <si>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</si>
  <si>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</si>
  <si>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</si>
  <si>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</si>
  <si>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</si>
  <si>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</si>
  <si>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</si>
  <si>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</si>
  <si>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</si>
  <si>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</si>
  <si>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</si>
  <si>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</si>
  <si>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</si>
  <si>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</si>
  <si>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</si>
  <si>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</si>
  <si>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</si>
  <si>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</si>
  <si>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</si>
  <si>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</si>
  <si>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</si>
  <si>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</si>
  <si>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</si>
  <si>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</si>
  <si>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</si>
  <si>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</si>
  <si>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</si>
  <si>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</si>
  <si>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</si>
  <si>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</si>
  <si>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</si>
  <si>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</si>
  <si>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</si>
  <si>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</si>
  <si>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</si>
  <si>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</si>
  <si>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</si>
  <si>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</si>
  <si>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</si>
  <si>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</si>
  <si>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</si>
  <si>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</si>
  <si>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</si>
  <si>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</si>
  <si>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</si>
  <si>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</si>
  <si>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</si>
  <si>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</si>
  <si>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</si>
  <si>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</si>
  <si>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</si>
  <si>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</si>
  <si>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</si>
  <si>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</si>
  <si>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</si>
  <si>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</si>
  <si>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</si>
  <si>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</si>
  <si>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</si>
  <si>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</si>
  <si>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</si>
  <si>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</si>
  <si>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</si>
  <si>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</si>
  <si>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</si>
  <si>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</si>
  <si>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</si>
  <si>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</si>
  <si>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</si>
  <si>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</si>
  <si>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</si>
  <si>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</si>
  <si>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</si>
  <si>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</si>
  <si>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</si>
  <si>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</si>
  <si>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</si>
  <si>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</si>
  <si>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</si>
  <si>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</si>
  <si>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</si>
  <si>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</si>
  <si>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</si>
  <si>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</si>
  <si>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</si>
  <si>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</si>
  <si>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</si>
  <si>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</si>
  <si>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</si>
  <si>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</si>
  <si>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</si>
  <si>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</si>
  <si>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</si>
  <si>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</si>
  <si>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</si>
  <si>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</si>
  <si>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</si>
  <si>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</si>
  <si>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</si>
  <si>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</si>
  <si>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</si>
  <si>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</si>
  <si>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</si>
  <si>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</si>
  <si>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</si>
  <si>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</si>
  <si>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</si>
  <si>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</si>
  <si>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</si>
  <si>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</si>
  <si>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</si>
  <si>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</si>
  <si>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</si>
  <si>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</si>
  <si>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</si>
  <si>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</si>
  <si>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</si>
  <si>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</si>
  <si>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</si>
  <si>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</si>
  <si>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</si>
  <si>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</si>
  <si>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</si>
  <si>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</si>
  <si>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</si>
  <si>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</si>
  <si>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</si>
  <si>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</si>
  <si>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</si>
  <si>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</si>
  <si>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</si>
  <si>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</si>
  <si>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</si>
  <si>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</si>
  <si>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</si>
  <si>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</si>
  <si>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</si>
  <si>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</si>
  <si>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</si>
  <si>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</si>
  <si>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</si>
  <si>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</si>
  <si>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</si>
  <si>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</si>
  <si>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</si>
  <si>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</si>
  <si>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</si>
  <si>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</si>
  <si>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</si>
  <si>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</si>
  <si>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</si>
  <si>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</si>
  <si>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</si>
  <si>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</si>
  <si>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</si>
  <si>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</si>
  <si>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</si>
  <si>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</si>
  <si>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</si>
  <si>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</si>
  <si>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</si>
  <si>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</si>
  <si>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</si>
  <si>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</si>
  <si>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</si>
  <si>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</si>
  <si>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</si>
  <si>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</si>
  <si>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</si>
  <si>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</si>
  <si>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</si>
  <si>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</si>
  <si>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</si>
  <si>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</si>
  <si>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</si>
  <si>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</si>
  <si>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</si>
  <si>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</si>
  <si>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</si>
  <si>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</si>
  <si>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</si>
  <si>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</si>
  <si>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</si>
  <si>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</si>
  <si>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</si>
  <si>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</si>
  <si>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</si>
  <si>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</si>
  <si>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</si>
  <si>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</si>
  <si>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</si>
  <si>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</si>
  <si>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</si>
  <si>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</si>
  <si>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</si>
  <si>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</si>
  <si>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</si>
  <si>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</si>
  <si>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</si>
  <si>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</si>
  <si>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</si>
  <si>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</si>
  <si>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</si>
  <si>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</si>
  <si>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</si>
  <si>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</si>
  <si>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</si>
  <si>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</si>
  <si>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</si>
  <si>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</si>
  <si>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</si>
  <si>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</si>
  <si>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</si>
  <si>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</si>
  <si>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</si>
  <si>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</si>
  <si>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</si>
  <si>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</si>
  <si>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</si>
  <si>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</si>
  <si>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</si>
  <si>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</si>
  <si>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</si>
  <si>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</si>
  <si>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</si>
  <si>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</si>
  <si>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</si>
  <si>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</si>
  <si>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</si>
  <si>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</si>
  <si>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</si>
  <si>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</si>
  <si>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</si>
  <si>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</si>
  <si>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</si>
  <si>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</si>
  <si>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</si>
  <si>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</si>
  <si>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</si>
  <si>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</si>
  <si>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</si>
  <si>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</si>
  <si>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</si>
  <si>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</si>
  <si>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</si>
  <si>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</si>
  <si>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</si>
  <si>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</si>
  <si>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</si>
  <si>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</si>
  <si>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</si>
  <si>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</si>
  <si>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</si>
  <si>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</si>
  <si>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</si>
  <si>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</si>
  <si>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</si>
  <si>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</si>
  <si>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</si>
  <si>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</si>
  <si>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</si>
  <si>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</si>
  <si>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</si>
  <si>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</si>
  <si>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</si>
  <si>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</si>
  <si>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</si>
  <si>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</si>
  <si>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</si>
  <si>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</si>
  <si>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</si>
  <si>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</si>
  <si>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</si>
  <si>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</si>
  <si>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</si>
  <si>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</si>
  <si>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</si>
  <si>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</si>
  <si>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</si>
  <si>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</si>
  <si>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</si>
  <si>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</si>
  <si>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</si>
  <si>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</si>
  <si>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</si>
  <si>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</si>
  <si>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</si>
  <si>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</si>
  <si>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</si>
  <si>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</si>
  <si>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</si>
  <si>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</si>
  <si>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</si>
  <si>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</si>
  <si>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</si>
  <si>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</si>
  <si>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</si>
  <si>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</si>
  <si>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</si>
  <si>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</si>
  <si>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</si>
  <si>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</si>
  <si>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</si>
  <si>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</si>
  <si>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</si>
  <si>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</si>
  <si>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</si>
  <si>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</si>
  <si>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</si>
  <si>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</si>
  <si>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</si>
  <si>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</si>
  <si>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</si>
  <si>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</si>
  <si>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</si>
  <si>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</si>
  <si>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</si>
  <si>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</si>
  <si>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</si>
  <si>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</si>
  <si>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</si>
  <si>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</si>
  <si>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</si>
  <si>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</si>
  <si>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</si>
  <si>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</si>
  <si>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</si>
  <si>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</si>
  <si>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</si>
  <si>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</si>
  <si>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</si>
  <si>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</si>
  <si>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</si>
  <si>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</si>
  <si>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</si>
  <si>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</si>
  <si>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</si>
  <si>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</si>
  <si>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</si>
  <si>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</si>
  <si>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</si>
  <si>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</si>
  <si>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</si>
  <si>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</si>
  <si>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</si>
  <si>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</si>
  <si>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</si>
  <si>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</si>
  <si>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</si>
  <si>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</si>
  <si>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</si>
  <si>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</si>
  <si>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</si>
  <si>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</si>
  <si>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</si>
  <si>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</si>
  <si>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</si>
  <si>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</si>
  <si>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</si>
  <si>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</si>
  <si>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</si>
  <si>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</si>
  <si>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</si>
  <si>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</si>
  <si>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</si>
  <si>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</si>
  <si>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</si>
  <si>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</si>
  <si>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</si>
  <si>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</si>
  <si>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</si>
  <si>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</si>
  <si>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</si>
  <si>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</si>
  <si>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</si>
  <si>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</si>
  <si>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</si>
  <si>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</si>
  <si>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</si>
  <si>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</si>
  <si>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</si>
  <si>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</si>
  <si>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</si>
  <si>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</si>
  <si>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</si>
  <si>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</si>
  <si>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</si>
  <si>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</si>
  <si>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</si>
  <si>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</si>
  <si>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</si>
  <si>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</si>
  <si>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</si>
  <si>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</si>
  <si>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</si>
  <si>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</si>
  <si>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</si>
  <si>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</si>
  <si>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</si>
  <si>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</si>
  <si>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</si>
  <si>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</si>
  <si>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</si>
  <si>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</si>
  <si>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</si>
  <si>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</si>
  <si>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</si>
  <si>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</si>
  <si>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</si>
  <si>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</si>
  <si>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</si>
  <si>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</si>
  <si>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</si>
  <si>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</si>
  <si>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</si>
  <si>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</si>
  <si>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</si>
  <si>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</si>
  <si>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</si>
  <si>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</si>
  <si>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</si>
  <si>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</si>
  <si>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</si>
  <si>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</si>
  <si>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</si>
  <si>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</si>
  <si>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</si>
  <si>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</si>
  <si>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</si>
  <si>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</si>
  <si>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</si>
  <si>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</si>
  <si>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</si>
  <si>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</si>
  <si>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</si>
  <si>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</si>
  <si>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</si>
  <si>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</si>
  <si>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</si>
  <si>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</si>
  <si>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</si>
  <si>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</si>
  <si>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</si>
  <si>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</si>
  <si>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</si>
  <si>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</si>
  <si>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</si>
  <si>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</si>
  <si>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</si>
  <si>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</si>
  <si>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</si>
  <si>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</si>
  <si>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</si>
  <si>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</si>
  <si>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</si>
  <si>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</si>
  <si>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</si>
  <si>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</si>
  <si>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</si>
  <si>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</si>
  <si>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</si>
  <si>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</si>
  <si>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</si>
  <si>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</si>
  <si>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</si>
  <si>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</si>
  <si>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</si>
  <si>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</si>
  <si>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</si>
  <si>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</si>
  <si>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</si>
  <si>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</si>
  <si>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</si>
  <si>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</si>
  <si>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</si>
  <si>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</si>
  <si>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</si>
  <si>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</si>
  <si>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</si>
  <si>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</si>
  <si>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</si>
  <si>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</si>
  <si>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</si>
  <si>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</si>
  <si>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</si>
  <si>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</si>
  <si>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</si>
  <si>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</si>
  <si>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</si>
  <si>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</si>
  <si>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</si>
  <si>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</si>
  <si>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</si>
  <si>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</si>
  <si>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</si>
  <si>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</si>
  <si>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</si>
  <si>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</si>
  <si>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</si>
  <si>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</si>
  <si>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</si>
  <si>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</si>
  <si>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</si>
  <si>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</si>
  <si>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</si>
  <si>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</si>
  <si>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</si>
  <si>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</si>
  <si>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</si>
  <si>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</si>
  <si>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</si>
  <si>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</si>
  <si>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</si>
  <si>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</si>
  <si>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</si>
  <si>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</si>
  <si>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</si>
  <si>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</si>
  <si>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</si>
  <si>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</si>
  <si>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</si>
  <si>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</si>
  <si>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</si>
  <si>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</si>
  <si>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</si>
  <si>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</si>
  <si>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</si>
  <si>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</si>
  <si>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</si>
  <si>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</si>
  <si>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</si>
  <si>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</si>
  <si>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</si>
  <si>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</si>
  <si>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</si>
  <si>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</si>
  <si>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</si>
  <si>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</si>
  <si>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</si>
  <si>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</si>
  <si>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</si>
  <si>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</si>
  <si>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</si>
  <si>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</si>
  <si>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</si>
  <si>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</si>
  <si>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</si>
  <si>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</si>
  <si>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</si>
  <si>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</si>
  <si>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</si>
  <si>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</si>
  <si>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</si>
  <si>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</si>
  <si>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</si>
  <si>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</si>
  <si>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</si>
  <si>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</si>
  <si>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</si>
  <si>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</si>
  <si>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</si>
  <si>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</si>
  <si>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</si>
  <si>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</si>
  <si>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</si>
  <si>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</si>
  <si>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</si>
  <si>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</si>
  <si>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</si>
  <si>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</si>
  <si>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</si>
  <si>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</si>
  <si>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</si>
  <si>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</si>
  <si>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</si>
  <si>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</si>
  <si>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</si>
  <si>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</si>
  <si>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</si>
  <si>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</si>
  <si>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</si>
  <si>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</si>
  <si>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</si>
  <si>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</si>
  <si>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</si>
  <si>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</si>
  <si>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</si>
  <si>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</si>
  <si>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</si>
  <si>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</si>
  <si>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</si>
  <si>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</si>
  <si>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</si>
  <si>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</si>
  <si>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</si>
  <si>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</si>
  <si>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</si>
  <si>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</si>
  <si>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</si>
  <si>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</si>
  <si>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</si>
  <si>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</si>
  <si>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</si>
  <si>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</si>
  <si>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</si>
  <si>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</si>
  <si>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</si>
  <si>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</si>
  <si>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</si>
  <si>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</si>
  <si>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</si>
  <si>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</si>
  <si>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</si>
  <si>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</si>
  <si>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</si>
  <si>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</si>
  <si>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</si>
  <si>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</si>
  <si>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</si>
  <si>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</si>
  <si>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</si>
  <si>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</si>
  <si>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</si>
  <si>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</si>
  <si>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</si>
  <si>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</si>
  <si>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</si>
  <si>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</si>
  <si>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</si>
  <si>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</si>
  <si>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</si>
  <si>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</si>
  <si>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</si>
  <si>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</si>
  <si>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</si>
  <si>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</si>
  <si>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</si>
  <si>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</si>
  <si>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</si>
  <si>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</si>
  <si>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</si>
  <si>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</si>
  <si>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</si>
  <si>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</si>
  <si>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</si>
  <si>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</si>
  <si>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</si>
  <si>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</si>
  <si>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</si>
  <si>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</si>
  <si>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</si>
  <si>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</si>
  <si>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</si>
  <si>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</si>
  <si>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</si>
  <si>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</si>
  <si>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</si>
  <si>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</si>
  <si>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</si>
  <si>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</si>
  <si>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</si>
  <si>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</si>
  <si>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</si>
  <si>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</si>
  <si>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</si>
  <si>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</si>
  <si>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</si>
  <si>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</si>
  <si>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</si>
  <si>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</si>
  <si>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</si>
  <si>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</si>
  <si>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</si>
  <si>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</si>
  <si>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</si>
  <si>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</si>
  <si>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</si>
  <si>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</si>
  <si>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</si>
  <si>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</si>
  <si>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</si>
  <si>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</si>
  <si>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</si>
  <si>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</si>
  <si>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</si>
  <si>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</si>
  <si>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</si>
  <si>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</si>
  <si>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</si>
  <si>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</si>
  <si>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</si>
  <si>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</si>
  <si>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</si>
  <si>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</si>
  <si>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</si>
  <si>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</si>
  <si>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</si>
  <si>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</si>
  <si>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</si>
  <si>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</si>
  <si>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</si>
  <si>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</si>
  <si>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</si>
  <si>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</si>
  <si>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</si>
  <si>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</si>
  <si>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</si>
  <si>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</si>
  <si>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</si>
  <si>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</si>
  <si>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</si>
  <si>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</si>
  <si>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</si>
  <si>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</si>
  <si>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</si>
  <si>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</si>
  <si>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</si>
  <si>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</si>
  <si>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</si>
  <si>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</si>
  <si>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</si>
  <si>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</si>
  <si>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</si>
  <si>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</si>
  <si>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</si>
  <si>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</si>
  <si>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</si>
  <si>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</si>
  <si>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</si>
  <si>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</si>
  <si>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</si>
  <si>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</si>
  <si>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</si>
  <si>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</si>
  <si>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</si>
  <si>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</si>
  <si>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</si>
  <si>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</si>
  <si>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</si>
  <si>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</si>
  <si>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</si>
  <si>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</si>
  <si>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</si>
  <si>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</si>
  <si>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</si>
  <si>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</si>
  <si>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</si>
  <si>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</si>
  <si>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</si>
  <si>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</si>
  <si>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</si>
  <si>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</si>
  <si>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</si>
  <si>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</si>
  <si>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</si>
  <si>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</si>
  <si>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</si>
  <si>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</si>
  <si>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</si>
  <si>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</si>
  <si>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</si>
  <si>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</si>
  <si>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</si>
  <si>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</si>
  <si>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</si>
  <si>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</si>
  <si>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</si>
  <si>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</si>
  <si>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</si>
  <si>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</si>
  <si>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</si>
  <si>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</si>
  <si>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</si>
  <si>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</si>
  <si>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</si>
  <si>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</si>
  <si>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</si>
  <si>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</si>
  <si>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</si>
  <si>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</si>
  <si>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</si>
  <si>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</si>
  <si>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</si>
  <si>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</si>
  <si>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</si>
  <si>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</si>
  <si>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</si>
  <si>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</si>
  <si>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</si>
  <si>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</si>
  <si>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</si>
  <si>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</si>
  <si>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</si>
  <si>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</si>
  <si>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</si>
  <si>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</si>
  <si>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</si>
  <si>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</si>
  <si>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</si>
  <si>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</si>
  <si>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</si>
  <si>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</si>
  <si>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</si>
  <si>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</si>
  <si>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</si>
  <si>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</si>
  <si>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</si>
  <si>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</si>
  <si>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</si>
  <si>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</si>
  <si>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</si>
  <si>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</si>
  <si>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</si>
  <si>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</si>
  <si>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</si>
  <si>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</si>
  <si>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</si>
  <si>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</si>
  <si>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</si>
  <si>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</si>
  <si>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</si>
  <si>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</si>
  <si>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</si>
  <si>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</si>
  <si>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</si>
  <si>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</si>
  <si>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</si>
  <si>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</si>
  <si>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</si>
  <si>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</si>
  <si>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</si>
  <si>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</si>
  <si>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</si>
  <si>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</si>
  <si>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</si>
  <si>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</si>
  <si>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</si>
  <si>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</si>
  <si>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</si>
  <si>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</si>
  <si>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</si>
  <si>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</si>
  <si>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</si>
  <si>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</si>
  <si>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</si>
  <si>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</si>
  <si>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</si>
  <si>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</si>
  <si>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</si>
  <si>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</si>
  <si>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</si>
  <si>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</si>
  <si>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</si>
  <si>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</si>
  <si>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</si>
  <si>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</si>
  <si>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</si>
  <si>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</si>
  <si>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</si>
  <si>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</si>
  <si>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</si>
  <si>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</si>
  <si>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</si>
  <si>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</si>
  <si>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</si>
  <si>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</si>
  <si>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</si>
  <si>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</si>
  <si>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</si>
  <si>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</si>
  <si>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</si>
  <si>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</si>
  <si>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</si>
  <si>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</si>
  <si>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</si>
  <si>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</si>
  <si>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</si>
  <si>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</si>
  <si>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</si>
  <si>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</si>
  <si>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</si>
  <si>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</si>
  <si>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</si>
  <si>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</si>
  <si>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</si>
  <si>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</si>
  <si>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</si>
  <si>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</si>
  <si>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</si>
  <si>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</si>
  <si>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</si>
  <si>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</si>
  <si>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</si>
  <si>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</si>
  <si>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</si>
  <si>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</si>
  <si>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</si>
  <si>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</si>
  <si>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</si>
  <si>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</si>
  <si>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</si>
  <si>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</si>
  <si>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</si>
  <si>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</si>
  <si>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</si>
  <si>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</si>
  <si>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</si>
  <si>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</si>
  <si>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</si>
  <si>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</si>
  <si>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</si>
  <si>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</si>
  <si>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</si>
  <si>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</si>
  <si>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</si>
  <si>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</si>
  <si>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</si>
  <si>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</si>
  <si>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</si>
  <si>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</si>
  <si>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</si>
  <si>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</si>
  <si>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</si>
  <si>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</si>
  <si>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</si>
  <si>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</si>
  <si>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</si>
  <si>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</si>
  <si>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</si>
  <si>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</si>
  <si>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</si>
  <si>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</si>
  <si>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</si>
  <si>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</si>
  <si>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</si>
  <si>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</si>
  <si>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</si>
  <si>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</si>
  <si>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</si>
  <si>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</si>
  <si>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</si>
  <si>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</si>
  <si>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</si>
  <si>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</si>
  <si>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</si>
  <si>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</si>
  <si>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</si>
  <si>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</si>
  <si>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</si>
  <si>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</si>
  <si>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</si>
  <si>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</si>
  <si>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</si>
  <si>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</si>
  <si>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</si>
  <si>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</si>
  <si>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</si>
  <si>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</si>
  <si>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</si>
  <si>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</si>
  <si>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</si>
  <si>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</si>
  <si>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</si>
  <si>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</si>
  <si>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</si>
  <si>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</si>
  <si>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</si>
  <si>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</si>
  <si>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</si>
  <si>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</si>
  <si>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</si>
  <si>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</si>
  <si>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</si>
  <si>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</si>
  <si>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</si>
  <si>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</si>
  <si>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</si>
  <si>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</si>
  <si>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</si>
  <si>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</si>
  <si>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</si>
  <si>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</si>
  <si>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</si>
  <si>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</si>
  <si>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</si>
  <si>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</si>
  <si>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</si>
  <si>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</si>
  <si>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</si>
  <si>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</si>
  <si>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</si>
  <si>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</si>
  <si>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</si>
  <si>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</si>
  <si>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</si>
  <si>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</si>
  <si>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</si>
  <si>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</si>
  <si>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</si>
  <si>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</si>
  <si>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</si>
  <si>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</si>
  <si>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</si>
  <si>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</si>
  <si>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</si>
  <si>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</si>
  <si>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</si>
  <si>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</si>
  <si>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</si>
  <si>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</si>
  <si>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</si>
  <si>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</si>
  <si>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</si>
  <si>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</si>
  <si>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</si>
  <si>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</si>
  <si>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</si>
  <si>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</si>
  <si>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</si>
  <si>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</si>
  <si>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</si>
  <si>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</si>
  <si>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</si>
  <si>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</si>
  <si>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</si>
  <si>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</si>
  <si>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</si>
  <si>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</si>
  <si>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</si>
  <si>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</si>
  <si>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</si>
  <si>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</si>
  <si>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</si>
  <si>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</si>
  <si>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</si>
  <si>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</si>
  <si>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</si>
  <si>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</si>
  <si>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</si>
  <si>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</si>
  <si>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</si>
  <si>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</si>
  <si>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</si>
  <si>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</si>
  <si>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</si>
  <si>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</si>
  <si>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</si>
  <si>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</si>
  <si>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</si>
  <si>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</si>
  <si>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</si>
  <si>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</si>
  <si>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</si>
  <si>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</si>
  <si>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</si>
  <si>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</si>
  <si>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</si>
  <si>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</si>
  <si>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</si>
  <si>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</si>
  <si>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</si>
  <si>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</si>
  <si>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</si>
  <si>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</si>
  <si>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</si>
  <si>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</si>
  <si>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</si>
  <si>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</si>
  <si>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</si>
  <si>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</si>
  <si>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</si>
  <si>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</si>
  <si>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</si>
  <si>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</si>
  <si>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</si>
  <si>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</si>
  <si>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</si>
  <si>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</si>
  <si>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</si>
  <si>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</si>
  <si>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</si>
  <si>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</si>
  <si>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</si>
  <si>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</si>
  <si>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</si>
  <si>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</si>
  <si>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</si>
  <si>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</si>
  <si>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</si>
  <si>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</si>
  <si>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</si>
  <si>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</si>
  <si>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</si>
  <si>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</si>
  <si>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</si>
  <si>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</si>
  <si>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</si>
  <si>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</si>
  <si>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</si>
  <si>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</si>
  <si>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</si>
  <si>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</si>
  <si>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</si>
  <si>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</si>
  <si>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</si>
  <si>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</si>
  <si>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</si>
  <si>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</si>
  <si>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</si>
  <si>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</si>
  <si>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</si>
  <si>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</si>
  <si>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</si>
  <si>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</si>
  <si>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</si>
  <si>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</si>
  <si>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</si>
  <si>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</si>
  <si>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</si>
  <si>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</si>
  <si>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</si>
  <si>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</si>
  <si>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</si>
  <si>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</si>
  <si>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</si>
  <si>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</si>
  <si>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</si>
  <si>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</si>
  <si>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</si>
  <si>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</si>
  <si>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</si>
  <si>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</si>
  <si>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</si>
  <si>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</si>
  <si>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</si>
  <si>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</si>
  <si>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</si>
  <si>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</si>
  <si>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</si>
  <si>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</si>
  <si>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</si>
  <si>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</si>
  <si>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</si>
  <si>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</si>
  <si>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</si>
  <si>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</si>
  <si>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</si>
  <si>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</si>
  <si>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</si>
  <si>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</si>
  <si>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</si>
  <si>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</si>
  <si>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</si>
  <si>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</si>
  <si>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</si>
  <si>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</si>
  <si>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</si>
  <si>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</si>
  <si>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</si>
  <si>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</si>
  <si>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</si>
  <si>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</si>
  <si>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</si>
  <si>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</si>
  <si>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</si>
  <si>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</si>
  <si>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</si>
  <si>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</si>
  <si>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</si>
  <si>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</si>
  <si>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</si>
  <si>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</si>
  <si>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</si>
  <si>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</si>
  <si>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</si>
  <si>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</si>
  <si>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</si>
  <si>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</si>
  <si>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</si>
  <si>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</si>
  <si>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</si>
  <si>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</si>
  <si>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</si>
  <si>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</si>
  <si>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</si>
  <si>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</si>
  <si>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</si>
  <si>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</si>
  <si>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</si>
  <si>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</si>
  <si>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</si>
  <si>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</si>
  <si>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</si>
  <si>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</si>
  <si>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</si>
  <si>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</si>
  <si>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</si>
  <si>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</si>
  <si>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</si>
  <si>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</si>
  <si>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</si>
  <si>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</si>
  <si>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</si>
  <si>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</si>
  <si>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</si>
  <si>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</si>
  <si>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</si>
  <si>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</si>
  <si>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</si>
  <si>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</si>
  <si>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</si>
  <si>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</si>
  <si>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</si>
  <si>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</si>
  <si>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</si>
  <si>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</si>
  <si>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</si>
  <si>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</si>
  <si>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</si>
  <si>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</si>
  <si>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</si>
  <si>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</si>
  <si>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</si>
  <si>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</si>
  <si>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</si>
  <si>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</si>
  <si>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</si>
  <si>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</si>
  <si>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</si>
  <si>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</si>
  <si>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</si>
  <si>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</si>
  <si>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</si>
  <si>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</si>
  <si>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</si>
  <si>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</si>
  <si>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</si>
  <si>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</si>
  <si>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</si>
  <si>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</si>
  <si>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</si>
  <si>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</si>
  <si>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</si>
  <si>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</si>
  <si>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</si>
  <si>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</si>
  <si>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</si>
  <si>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</si>
  <si>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</si>
  <si>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</si>
  <si>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</si>
  <si>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</si>
  <si>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</si>
  <si>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</si>
  <si>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</si>
  <si>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</si>
  <si>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</si>
  <si>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</si>
  <si>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</si>
  <si>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</si>
  <si>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</si>
  <si>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</si>
  <si>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</si>
  <si>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</si>
  <si>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</si>
  <si>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</si>
  <si>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</si>
  <si>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</si>
  <si>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</si>
  <si>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</si>
  <si>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</si>
  <si>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</si>
  <si>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</si>
  <si>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</si>
  <si>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</si>
  <si>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</si>
  <si>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</si>
  <si>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</si>
  <si>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</si>
  <si>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</si>
  <si>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</si>
  <si>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</si>
  <si>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</si>
  <si>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</si>
  <si>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</si>
  <si>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</si>
  <si>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</si>
  <si>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</si>
  <si>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</si>
  <si>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</si>
  <si>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</si>
  <si>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</si>
  <si>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</si>
  <si>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</si>
  <si>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</si>
  <si>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</si>
  <si>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</si>
  <si>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</si>
  <si>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</si>
  <si>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</si>
  <si>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</si>
  <si>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</si>
  <si>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</si>
  <si>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</si>
  <si>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</si>
  <si>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</si>
  <si>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</si>
  <si>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</si>
  <si>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</si>
  <si>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</si>
  <si>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</si>
  <si>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</si>
  <si>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</si>
  <si>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</si>
  <si>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</si>
  <si>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</si>
  <si>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</si>
  <si>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</si>
  <si>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</si>
  <si>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</si>
  <si>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</si>
  <si>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</si>
  <si>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</si>
  <si>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</si>
  <si>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</si>
  <si>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</si>
  <si>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</si>
  <si>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</si>
  <si>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</si>
  <si>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</si>
  <si>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</si>
  <si>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</si>
  <si>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</si>
  <si>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</si>
  <si>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</si>
  <si>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</si>
  <si>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</si>
  <si>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</si>
  <si>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</si>
  <si>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</si>
  <si>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</si>
  <si>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</si>
  <si>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</si>
  <si>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</si>
  <si>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</si>
  <si>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</si>
  <si>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</si>
  <si>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</si>
  <si>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</si>
  <si>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</si>
  <si>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</si>
  <si>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</si>
  <si>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</si>
  <si>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</si>
  <si>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</si>
  <si>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</si>
  <si>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</si>
  <si>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</si>
  <si>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</si>
  <si>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</si>
  <si>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</si>
  <si>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</si>
  <si>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</si>
  <si>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</si>
  <si>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</si>
  <si>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</si>
  <si>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</si>
  <si>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</si>
  <si>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</si>
  <si>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</si>
  <si>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</si>
  <si>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</si>
  <si>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</si>
  <si>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</si>
  <si>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</si>
  <si>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</si>
  <si>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</si>
  <si>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</si>
  <si>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</si>
  <si>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</si>
  <si>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</si>
  <si>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</si>
  <si>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</si>
  <si>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</si>
  <si>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</si>
  <si>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</si>
  <si>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</si>
  <si>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</si>
  <si>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</si>
  <si>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</si>
  <si>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</si>
  <si>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</si>
  <si>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</si>
  <si>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</si>
  <si>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</si>
  <si>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</si>
  <si>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</si>
  <si>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</si>
  <si>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</si>
  <si>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</si>
  <si>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</si>
  <si>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</si>
  <si>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</si>
  <si>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</si>
  <si>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</si>
  <si>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</si>
  <si>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</si>
  <si>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</si>
  <si>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</si>
  <si>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</si>
  <si>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</si>
  <si>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</si>
  <si>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</si>
  <si>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</si>
  <si>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</si>
  <si>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</si>
  <si>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</si>
  <si>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</si>
  <si>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</si>
  <si>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</si>
  <si>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</si>
  <si>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</si>
  <si>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</si>
  <si>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</si>
  <si>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</si>
  <si>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</si>
  <si>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</si>
  <si>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</si>
  <si>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</si>
  <si>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</si>
  <si>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</si>
  <si>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</si>
  <si>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</si>
  <si>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</si>
  <si>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</si>
  <si>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</si>
  <si>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</si>
  <si>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</si>
  <si>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</si>
  <si>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</si>
  <si>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</si>
  <si>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</si>
  <si>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</si>
  <si>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</si>
  <si>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</si>
  <si>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</si>
  <si>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</si>
  <si>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</si>
  <si>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</si>
  <si>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</si>
  <si>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</si>
  <si>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</si>
  <si>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</si>
  <si>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</si>
  <si>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</si>
  <si>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</si>
  <si>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</si>
  <si>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</si>
  <si>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</si>
  <si>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</si>
  <si>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</si>
  <si>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</si>
  <si>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</si>
  <si>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</si>
  <si>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</si>
  <si>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</si>
  <si>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</si>
  <si>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</si>
  <si>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</si>
  <si>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</si>
  <si>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</si>
  <si>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</si>
  <si>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</si>
  <si>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</si>
  <si>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</si>
  <si>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</si>
  <si>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</si>
  <si>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</si>
  <si>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</si>
  <si>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</si>
  <si>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</si>
  <si>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</si>
  <si>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</si>
  <si>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</si>
  <si>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</si>
  <si>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</si>
  <si>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</si>
  <si>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</si>
  <si>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</si>
  <si>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</si>
  <si>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</si>
  <si>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</si>
  <si>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</si>
  <si>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</si>
  <si>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</si>
  <si>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</si>
  <si>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</si>
  <si>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</si>
  <si>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</si>
  <si>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</si>
  <si>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</si>
  <si>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</si>
  <si>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</si>
  <si>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</si>
  <si>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</si>
  <si>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</si>
  <si>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</si>
  <si>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</si>
  <si>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</si>
  <si>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</si>
  <si>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</si>
  <si>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</si>
  <si>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</si>
  <si>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</si>
  <si>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</si>
  <si>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</si>
  <si>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</si>
  <si>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</si>
  <si>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</si>
  <si>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</si>
  <si>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</si>
  <si>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</si>
  <si>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</si>
  <si>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</si>
  <si>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</si>
  <si>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</si>
  <si>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</si>
  <si>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</si>
  <si>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</si>
  <si>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</si>
  <si>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</si>
  <si>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</si>
  <si>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</si>
  <si>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</si>
  <si>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</si>
  <si>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</si>
  <si>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</si>
  <si>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</si>
  <si>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</si>
  <si>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</si>
  <si>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</si>
  <si>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</si>
  <si>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</si>
  <si>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</si>
  <si>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</si>
  <si>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</si>
  <si>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</si>
  <si>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</si>
  <si>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</si>
  <si>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</si>
  <si>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</si>
  <si>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</si>
  <si>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</si>
  <si>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</si>
  <si>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</si>
  <si>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</si>
  <si>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</si>
  <si>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</si>
  <si>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</si>
  <si>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</si>
  <si>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</si>
  <si>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</si>
  <si>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</si>
  <si>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</si>
  <si>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</si>
  <si>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</si>
  <si>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</si>
  <si>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</si>
  <si>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</si>
  <si>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</si>
  <si>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</si>
  <si>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</si>
  <si>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</si>
  <si>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</si>
  <si>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</si>
  <si>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</si>
  <si>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</si>
  <si>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</si>
  <si>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</si>
  <si>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</si>
  <si>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</si>
  <si>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</si>
  <si>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</si>
  <si>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</si>
  <si>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</si>
  <si>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</si>
  <si>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</si>
  <si>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</si>
  <si>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</si>
  <si>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</si>
  <si>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</si>
  <si>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</si>
  <si>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</si>
  <si>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</si>
  <si>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</si>
  <si>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</si>
  <si>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</si>
  <si>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</si>
  <si>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</si>
  <si>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</si>
  <si>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</si>
  <si>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</si>
  <si>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</si>
  <si>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</si>
  <si>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</si>
  <si>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</si>
  <si>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</si>
  <si>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</si>
  <si>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</si>
  <si>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</si>
  <si>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</si>
  <si>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</si>
  <si>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</si>
  <si>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</si>
  <si>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</si>
  <si>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</si>
  <si>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</si>
  <si>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</si>
  <si>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</si>
  <si>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</si>
  <si>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</si>
  <si>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</si>
  <si>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</si>
  <si>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</si>
  <si>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</si>
  <si>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</si>
  <si>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</si>
  <si>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</si>
  <si>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</si>
  <si>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</si>
  <si>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</si>
  <si>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</si>
  <si>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</si>
  <si>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</si>
  <si>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</si>
  <si>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</si>
  <si>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</si>
  <si>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</si>
  <si>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</si>
  <si>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</si>
  <si>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</si>
  <si>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</si>
  <si>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</si>
  <si>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</si>
  <si>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</si>
  <si>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</si>
  <si>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</si>
  <si>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</si>
  <si>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</si>
  <si>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</si>
  <si>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</si>
  <si>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</si>
  <si>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</si>
  <si>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</si>
  <si>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</si>
  <si>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</si>
  <si>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</si>
  <si>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</si>
  <si>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</si>
  <si>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</si>
  <si>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</si>
  <si>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</si>
  <si>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</si>
  <si>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</si>
  <si>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</si>
  <si>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</si>
  <si>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</si>
  <si>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</si>
  <si>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</si>
  <si>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</si>
  <si>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</si>
  <si>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</si>
  <si>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</si>
  <si>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</si>
  <si>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</si>
  <si>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</si>
  <si>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</si>
  <si>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</si>
  <si>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</si>
  <si>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</si>
  <si>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</si>
  <si>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</si>
  <si>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</si>
  <si>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</si>
  <si>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</si>
  <si>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</si>
  <si>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</si>
  <si>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</si>
  <si>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</si>
  <si>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</si>
  <si>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</si>
  <si>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</si>
  <si>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</si>
  <si>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</si>
  <si>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</si>
  <si>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</si>
  <si>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</si>
  <si>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</si>
  <si>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</si>
  <si>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</si>
  <si>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</si>
  <si>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</si>
  <si>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</si>
  <si>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</si>
  <si>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</si>
  <si>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</si>
  <si>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</si>
  <si>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</si>
  <si>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</si>
  <si>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</si>
  <si>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</si>
  <si>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</si>
  <si>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</si>
  <si>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</si>
  <si>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</si>
  <si>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</si>
  <si>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</si>
  <si>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</si>
  <si>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</si>
  <si>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</si>
  <si>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</si>
  <si>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</si>
  <si>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</si>
  <si>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</si>
  <si>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</si>
  <si>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</si>
  <si>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</si>
  <si>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</si>
  <si>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</si>
  <si>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</si>
  <si>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</si>
  <si>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</si>
  <si>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</si>
  <si>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</si>
  <si>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</si>
  <si>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</si>
  <si>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</si>
  <si>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</si>
  <si>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</si>
  <si>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</si>
  <si>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</si>
  <si>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</si>
  <si>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</si>
  <si>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</si>
  <si>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</si>
  <si>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</si>
  <si>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</si>
  <si>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</si>
  <si>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</si>
  <si>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</si>
  <si>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</si>
  <si>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</si>
  <si>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</si>
  <si>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</si>
  <si>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</si>
  <si>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</si>
  <si>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</si>
  <si>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</si>
  <si>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</si>
  <si>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</si>
  <si>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</si>
  <si>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</si>
  <si>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</si>
  <si>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</si>
  <si>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</si>
  <si>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</si>
  <si>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</si>
  <si>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</si>
  <si>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</si>
  <si>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</si>
  <si>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</si>
  <si>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</si>
  <si>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</si>
  <si>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</si>
  <si>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</si>
  <si>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</si>
  <si>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</si>
  <si>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</si>
  <si>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</si>
  <si>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</si>
  <si>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</si>
  <si>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</si>
  <si>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</si>
  <si>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</si>
  <si>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</si>
  <si>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</si>
  <si>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</si>
  <si>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</si>
  <si>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</si>
  <si>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</si>
  <si>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</si>
  <si>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</si>
  <si>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</si>
  <si>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</si>
  <si>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</si>
  <si>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</si>
  <si>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</si>
  <si>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</si>
  <si>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</si>
  <si>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</si>
  <si>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</si>
  <si>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</si>
  <si>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</si>
  <si>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</si>
  <si>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</si>
  <si>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</si>
  <si>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</si>
  <si>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</si>
  <si>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</si>
  <si>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</si>
  <si>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</si>
  <si>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</si>
  <si>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</si>
  <si>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</si>
  <si>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</si>
  <si>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</si>
  <si>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</si>
  <si>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</si>
  <si>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</si>
  <si>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</si>
  <si>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</si>
  <si>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</si>
  <si>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</si>
  <si>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</si>
  <si>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</si>
  <si>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</si>
  <si>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</si>
  <si>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</si>
  <si>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</si>
  <si>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</si>
  <si>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</si>
  <si>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</si>
  <si>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</si>
  <si>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</si>
  <si>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</si>
  <si>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</si>
  <si>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</si>
  <si>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</si>
  <si>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</si>
  <si>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</si>
  <si>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</si>
  <si>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</si>
  <si>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</si>
  <si>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</si>
  <si>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</si>
  <si>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</si>
  <si>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</si>
  <si>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</si>
  <si>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</si>
  <si>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</si>
  <si>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</si>
  <si>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</si>
  <si>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</si>
  <si>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</si>
  <si>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</si>
  <si>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</si>
  <si>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</si>
  <si>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</si>
  <si>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</si>
  <si>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</si>
  <si>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</si>
  <si>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</si>
  <si>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</si>
  <si>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</si>
  <si>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</si>
  <si>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</si>
  <si>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</si>
  <si>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</si>
  <si>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</si>
  <si>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</si>
  <si>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</si>
  <si>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</si>
  <si>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</si>
  <si>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</si>
  <si>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</si>
  <si>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</si>
  <si>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</si>
  <si>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</si>
  <si>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</si>
  <si>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</si>
  <si>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</si>
  <si>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</si>
  <si>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</si>
  <si>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</si>
  <si>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</si>
  <si>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</si>
  <si>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</si>
  <si>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</si>
  <si>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</si>
  <si>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</si>
  <si>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</si>
  <si>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</si>
  <si>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</si>
  <si>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</si>
  <si>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</si>
  <si>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</si>
  <si>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</si>
  <si>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</si>
  <si>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</si>
  <si>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</si>
  <si>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</si>
  <si>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</si>
  <si>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</si>
  <si>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</si>
  <si>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</si>
  <si>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</si>
  <si>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</si>
  <si>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</si>
  <si>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</si>
  <si>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</si>
  <si>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</si>
  <si>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</si>
  <si>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</si>
  <si>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</si>
  <si>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</si>
  <si>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</si>
  <si>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</si>
  <si>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</si>
  <si>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</si>
  <si>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</si>
  <si>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</si>
  <si>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</si>
  <si>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</si>
  <si>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</si>
  <si>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</si>
  <si>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</si>
  <si>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</si>
  <si>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</si>
  <si>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</si>
  <si>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</si>
  <si>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</si>
  <si>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</si>
  <si>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</si>
  <si>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</si>
  <si>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</si>
  <si>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</si>
  <si>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</si>
  <si>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</si>
  <si>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</si>
  <si>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</si>
  <si>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</si>
  <si>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</si>
  <si>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</si>
  <si>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</si>
  <si>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</si>
  <si>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</si>
  <si>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</si>
  <si>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</si>
  <si>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</si>
  <si>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</si>
  <si>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</si>
  <si>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</si>
  <si>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</si>
  <si>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</si>
  <si>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</si>
  <si>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</si>
  <si>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</si>
  <si>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</si>
  <si>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</si>
  <si>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</si>
  <si>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</si>
  <si>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</si>
  <si>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</si>
  <si>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</si>
  <si>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</si>
  <si>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</si>
  <si>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</si>
  <si>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</si>
  <si>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</si>
  <si>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</si>
  <si>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</si>
  <si>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</si>
  <si>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</si>
  <si>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</si>
  <si>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</si>
  <si>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</si>
  <si>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</si>
  <si>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</si>
  <si>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</si>
  <si>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</si>
  <si>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</si>
  <si>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</si>
  <si>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</si>
  <si>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</si>
  <si>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</si>
  <si>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</si>
  <si>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</si>
  <si>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</si>
  <si>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</si>
  <si>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</si>
  <si>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</si>
  <si>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</si>
  <si>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</si>
  <si>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</si>
  <si>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</si>
  <si>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</si>
  <si>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</si>
  <si>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</si>
  <si>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</si>
  <si>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</si>
  <si>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</si>
  <si>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</si>
  <si>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</si>
  <si>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</si>
  <si>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</si>
  <si>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</si>
  <si>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</si>
  <si>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</si>
  <si>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</si>
  <si>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</si>
  <si>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</si>
  <si>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</si>
  <si>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</si>
  <si>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</si>
  <si>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</si>
  <si>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</si>
  <si>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</si>
  <si>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</si>
  <si>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</si>
  <si>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</si>
  <si>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</si>
  <si>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</si>
  <si>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</si>
  <si>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</si>
  <si>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</si>
  <si>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</si>
  <si>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</si>
  <si>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</si>
  <si>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</si>
  <si>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</si>
  <si>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</si>
  <si>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</si>
  <si>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</si>
  <si>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</si>
  <si>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</si>
  <si>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</si>
  <si>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</si>
  <si>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</si>
  <si>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</si>
  <si>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</si>
  <si>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</si>
  <si>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</si>
  <si>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</si>
  <si>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</si>
  <si>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</si>
  <si>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</si>
  <si>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</si>
  <si>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</si>
  <si>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</si>
  <si>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</si>
  <si>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</si>
  <si>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</si>
  <si>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</si>
  <si>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</si>
  <si>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</si>
  <si>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</si>
  <si>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</si>
  <si>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</si>
  <si>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</si>
  <si>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</si>
  <si>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</si>
  <si>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</si>
  <si>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</si>
  <si>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</si>
  <si>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</si>
  <si>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</si>
  <si>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</si>
  <si>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</si>
  <si>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</si>
  <si>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</si>
  <si>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</si>
  <si>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</si>
  <si>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</si>
  <si>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</si>
  <si>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</si>
  <si>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</si>
  <si>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</si>
  <si>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</si>
  <si>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</si>
  <si>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</si>
  <si>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</si>
  <si>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</si>
  <si>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</si>
  <si>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</si>
  <si>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</si>
  <si>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</si>
  <si>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</si>
  <si>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</si>
  <si>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</si>
  <si>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</si>
  <si>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</si>
  <si>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</si>
  <si>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</si>
  <si>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</si>
  <si>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</si>
  <si>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</si>
  <si>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</si>
  <si>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</si>
  <si>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</si>
  <si>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</si>
  <si>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</si>
  <si>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</si>
  <si>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</si>
  <si>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</si>
  <si>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</si>
  <si>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</si>
  <si>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</si>
  <si>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</si>
  <si>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</si>
  <si>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</si>
  <si>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</si>
  <si>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</si>
  <si>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</si>
  <si>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</si>
  <si>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</si>
  <si>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</si>
  <si>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</si>
  <si>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</si>
  <si>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</si>
  <si>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</si>
  <si>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</si>
  <si>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</si>
  <si>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</si>
  <si>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</si>
  <si>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</si>
  <si>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</si>
  <si>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</si>
  <si>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</si>
  <si>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</si>
  <si>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</si>
  <si>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</si>
  <si>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</si>
  <si>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</si>
  <si>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</si>
  <si>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</si>
  <si>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</si>
  <si>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</si>
  <si>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</si>
  <si>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</si>
  <si>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</si>
  <si>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</si>
  <si>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</si>
  <si>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</si>
  <si>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</si>
  <si>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</si>
  <si>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</si>
  <si>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</si>
  <si>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</si>
  <si>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</si>
  <si>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</si>
  <si>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</si>
  <si>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</si>
  <si>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</si>
  <si>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</si>
  <si>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</si>
  <si>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</si>
  <si>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</si>
  <si>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</si>
  <si>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</si>
  <si>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</si>
  <si>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</si>
  <si>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</si>
  <si>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</si>
  <si>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</si>
  <si>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</si>
  <si>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</si>
  <si>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</si>
  <si>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</si>
  <si>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</si>
  <si>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</si>
  <si>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</si>
  <si>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</si>
  <si>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</si>
  <si>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</si>
  <si>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</si>
  <si>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</si>
  <si>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</si>
  <si>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</si>
  <si>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</si>
  <si>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</si>
  <si>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</si>
  <si>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</si>
  <si>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</si>
  <si>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</si>
  <si>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</si>
  <si>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</si>
  <si>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</si>
  <si>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</si>
  <si>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</si>
  <si>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</si>
  <si>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</si>
  <si>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</si>
  <si>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</si>
  <si>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</si>
  <si>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</si>
  <si>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</si>
  <si>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</si>
  <si>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</si>
  <si>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</si>
  <si>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</si>
  <si>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</si>
  <si>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</si>
  <si>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</si>
  <si>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</si>
  <si>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</si>
  <si>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</si>
  <si>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</si>
  <si>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</si>
  <si>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</si>
  <si>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</si>
  <si>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</si>
  <si>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</si>
  <si>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</si>
  <si>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</si>
  <si>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</si>
  <si>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</si>
  <si>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</si>
  <si>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</si>
  <si>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</si>
  <si>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</si>
  <si>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</si>
  <si>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</si>
  <si>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</si>
  <si>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</si>
  <si>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</si>
  <si>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</si>
  <si>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</si>
  <si>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</si>
  <si>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</si>
  <si>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</si>
  <si>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</si>
  <si>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</si>
  <si>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</si>
  <si>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</si>
  <si>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</si>
  <si>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</si>
  <si>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</si>
  <si>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</si>
  <si>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</si>
  <si>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</si>
  <si>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</si>
  <si>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</si>
  <si>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</si>
  <si>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</si>
  <si>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</si>
  <si>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</si>
  <si>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</si>
  <si>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</si>
  <si>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</si>
  <si>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</si>
  <si>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</si>
  <si>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</si>
  <si>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</si>
  <si>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</si>
  <si>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</si>
  <si>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</si>
  <si>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</si>
  <si>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</si>
  <si>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</si>
  <si>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</si>
  <si>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</si>
  <si>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</si>
  <si>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</si>
  <si>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</si>
  <si>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</si>
  <si>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</si>
  <si>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</si>
  <si>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</si>
  <si>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</si>
  <si>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</si>
  <si>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</si>
  <si>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</si>
  <si>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</si>
  <si>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</si>
  <si>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</si>
  <si>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</si>
  <si>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</si>
  <si>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</si>
  <si>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</si>
  <si>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</si>
  <si>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</si>
  <si>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</si>
  <si>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</si>
  <si>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</si>
  <si>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</si>
  <si>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</si>
  <si>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</si>
  <si>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</si>
  <si>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</si>
  <si>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</si>
  <si>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</si>
  <si>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</si>
  <si>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</si>
  <si>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</si>
  <si>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</si>
  <si>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</si>
  <si>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</si>
  <si>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</si>
  <si>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</si>
  <si>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</si>
  <si>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</si>
  <si>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</si>
  <si>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</si>
  <si>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</si>
  <si>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</si>
  <si>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</si>
  <si>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</si>
  <si>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</si>
  <si>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</si>
  <si>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</si>
  <si>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</si>
  <si>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</si>
  <si>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</si>
  <si>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</si>
  <si>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</si>
  <si>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</si>
  <si>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</si>
  <si>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</si>
  <si>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</si>
  <si>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</si>
  <si>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</si>
  <si>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</si>
  <si>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</si>
  <si>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</si>
  <si>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</si>
  <si>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</si>
  <si>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</si>
  <si>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</si>
  <si>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</si>
  <si>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</si>
  <si>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</si>
  <si>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</si>
  <si>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</si>
  <si>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</si>
  <si>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</si>
  <si>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</si>
  <si>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</si>
  <si>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</si>
  <si>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</si>
  <si>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</si>
  <si>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</si>
  <si>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</si>
  <si>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</si>
  <si>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</si>
  <si>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</si>
  <si>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</si>
  <si>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</si>
  <si>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</si>
  <si>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</si>
  <si>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</si>
  <si>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</si>
  <si>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</si>
  <si>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</si>
  <si>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</si>
  <si>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</si>
  <si>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</si>
  <si>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</si>
  <si>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</si>
  <si>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</si>
  <si>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</si>
  <si>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</si>
  <si>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</si>
  <si>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</si>
  <si>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</si>
  <si>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</si>
  <si>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</si>
  <si>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</si>
  <si>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</si>
  <si>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</si>
  <si>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</si>
  <si>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</si>
  <si>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</si>
  <si>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</si>
  <si>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</si>
  <si>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</si>
  <si>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</si>
  <si>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</si>
  <si>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</si>
  <si>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</si>
  <si>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</si>
  <si>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</si>
  <si>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</si>
  <si>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</si>
  <si>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</si>
  <si>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</si>
  <si>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</si>
  <si>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</si>
  <si>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</si>
  <si>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</si>
  <si>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</si>
  <si>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</si>
  <si>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</si>
  <si>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</si>
  <si>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</si>
  <si>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</si>
  <si>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</si>
  <si>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</si>
  <si>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</si>
  <si>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</si>
  <si>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</si>
  <si>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</si>
  <si>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</si>
  <si>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</si>
  <si>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</si>
  <si>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</si>
  <si>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</si>
  <si>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</si>
  <si>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</si>
  <si>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</si>
  <si>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</si>
  <si>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</si>
  <si>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</si>
  <si>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</si>
  <si>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</si>
  <si>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</si>
  <si>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</si>
  <si>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</si>
  <si>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</si>
  <si>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</si>
  <si>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</si>
  <si>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</si>
  <si>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</si>
  <si>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</si>
  <si>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</si>
  <si>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</si>
  <si>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</si>
  <si>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</si>
  <si>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</si>
  <si>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</si>
  <si>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</si>
  <si>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</si>
  <si>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</si>
  <si>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</si>
  <si>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</si>
  <si>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</si>
  <si>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</si>
  <si>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</si>
  <si>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</si>
  <si>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</si>
  <si>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</si>
  <si>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</si>
  <si>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</si>
  <si>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</si>
  <si>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</si>
  <si>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</si>
  <si>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</si>
  <si>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</si>
  <si>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</si>
  <si>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</si>
  <si>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</si>
  <si>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</si>
  <si>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</si>
  <si>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</si>
  <si>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</si>
  <si>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</si>
  <si>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</si>
  <si>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</si>
  <si>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</si>
  <si>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</si>
  <si>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</si>
  <si>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</si>
  <si>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</si>
  <si>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</si>
  <si>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</si>
  <si>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</si>
  <si>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</si>
  <si>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</si>
  <si>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</si>
  <si>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</si>
  <si>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</si>
  <si>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</si>
  <si>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</si>
  <si>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</si>
  <si>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</si>
  <si>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</si>
  <si>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</si>
  <si>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</si>
  <si>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</si>
  <si>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</si>
  <si>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</si>
  <si>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</si>
  <si>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</si>
  <si>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</si>
  <si>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</si>
  <si>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</si>
  <si>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</si>
  <si>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</si>
  <si>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</si>
  <si>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</si>
  <si>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</si>
  <si>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</si>
  <si>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</si>
  <si>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</si>
  <si>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</si>
  <si>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</si>
  <si>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</si>
  <si>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</si>
  <si>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</si>
  <si>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</si>
  <si>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</si>
  <si>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</si>
  <si>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</si>
  <si>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</si>
  <si>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</si>
  <si>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</si>
  <si>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</si>
  <si>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</si>
  <si>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</si>
  <si>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</si>
  <si>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</si>
  <si>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</si>
  <si>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</si>
  <si>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</si>
  <si>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</si>
  <si>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</si>
  <si>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</si>
  <si>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</si>
  <si>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</si>
  <si>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</si>
  <si>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</si>
  <si>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</si>
  <si>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</si>
  <si>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</si>
  <si>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</si>
  <si>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</si>
  <si>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</si>
  <si>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</si>
  <si>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</si>
  <si>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</si>
  <si>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</si>
  <si>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</si>
  <si>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</si>
  <si>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</si>
  <si>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</si>
  <si>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</si>
  <si>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</si>
  <si>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</si>
  <si>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</si>
  <si>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</si>
  <si>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</si>
  <si>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</si>
  <si>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</si>
  <si>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</si>
  <si>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</si>
  <si>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</si>
  <si>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</si>
  <si>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</si>
  <si>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</si>
  <si>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</si>
  <si>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</si>
  <si>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</si>
  <si>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</si>
  <si>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</si>
  <si>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</si>
  <si>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</si>
  <si>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</si>
  <si>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</si>
  <si>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</si>
  <si>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</si>
  <si>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</si>
  <si>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</si>
  <si>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</si>
  <si>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</si>
  <si>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</si>
  <si>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</si>
  <si>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</si>
  <si>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</si>
  <si>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</si>
  <si>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</si>
  <si>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</si>
  <si>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</si>
  <si>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</si>
  <si>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</si>
  <si>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</si>
  <si>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</si>
  <si>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</si>
  <si>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</si>
  <si>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</si>
  <si>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</si>
  <si>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</si>
  <si>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</si>
  <si>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</si>
  <si>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</si>
  <si>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</si>
  <si>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</si>
  <si>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</si>
  <si>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</si>
  <si>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</si>
  <si>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</si>
  <si>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</si>
  <si>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</si>
  <si>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</si>
  <si>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</si>
  <si>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</si>
  <si>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</si>
  <si>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</si>
  <si>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</si>
  <si>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</si>
  <si>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</si>
  <si>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</si>
  <si>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</si>
  <si>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</si>
  <si>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</si>
  <si>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</si>
  <si>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</si>
  <si>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</si>
  <si>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</si>
  <si>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</si>
  <si>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</si>
  <si>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</si>
  <si>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</si>
  <si>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</si>
  <si>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</si>
  <si>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</si>
  <si>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</si>
  <si>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</si>
  <si>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</si>
  <si>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</si>
  <si>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</si>
  <si>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</si>
  <si>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</si>
  <si>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</si>
  <si>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</si>
  <si>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</si>
  <si>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</si>
  <si>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</si>
  <si>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</si>
  <si>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</si>
  <si>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</si>
  <si>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</si>
  <si>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</si>
  <si>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</si>
  <si>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</si>
  <si>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</si>
  <si>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</si>
  <si>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</si>
  <si>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</si>
  <si>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</si>
  <si>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</si>
  <si>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</si>
  <si>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</si>
  <si>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</si>
  <si>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</si>
  <si>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</si>
  <si>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</si>
  <si>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</si>
  <si>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</si>
  <si>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</si>
  <si>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</si>
  <si>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</si>
  <si>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</si>
  <si>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</si>
  <si>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</si>
  <si>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</si>
  <si>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</si>
  <si>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</si>
  <si>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</si>
  <si>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</si>
  <si>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</si>
  <si>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</si>
  <si>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</si>
  <si>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</si>
  <si>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</si>
  <si>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</si>
  <si>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</si>
  <si>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</si>
  <si>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</si>
  <si>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</si>
  <si>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</si>
  <si>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</si>
  <si>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</si>
  <si>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</si>
  <si>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</si>
  <si>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</si>
  <si>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</si>
  <si>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</si>
  <si>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</si>
  <si>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</si>
  <si>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</si>
  <si>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</si>
  <si>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</si>
  <si>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</si>
  <si>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</si>
  <si>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</si>
  <si>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</si>
  <si>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</si>
  <si>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</si>
  <si>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</si>
  <si>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</si>
  <si>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</si>
  <si>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</si>
  <si>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</si>
  <si>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</si>
  <si>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</si>
  <si>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</si>
  <si>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</si>
  <si>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</si>
  <si>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</si>
  <si>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</si>
  <si>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</si>
  <si>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</si>
  <si>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</si>
  <si>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</si>
  <si>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</si>
  <si>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</si>
  <si>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</si>
  <si>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</si>
  <si>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</si>
  <si>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</si>
  <si>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</si>
  <si>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</si>
  <si>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</si>
  <si>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</si>
  <si>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</si>
  <si>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</si>
  <si>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</si>
  <si>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</si>
  <si>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</si>
  <si>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</si>
  <si>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</si>
  <si>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</si>
  <si>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</si>
  <si>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</si>
  <si>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</si>
  <si>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</si>
  <si>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</si>
  <si>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</si>
  <si>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</si>
  <si>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</si>
  <si>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</si>
  <si>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</si>
  <si>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</si>
  <si>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</si>
  <si>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</si>
  <si>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</si>
  <si>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</si>
  <si>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</si>
  <si>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</si>
  <si>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</si>
  <si>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</si>
  <si>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</si>
  <si>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</si>
  <si>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</si>
  <si>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</si>
  <si>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</si>
  <si>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</si>
  <si>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</si>
  <si>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</si>
  <si>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</si>
  <si>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</si>
  <si>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</si>
  <si>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</si>
  <si>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</si>
  <si>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</si>
  <si>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</si>
  <si>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</si>
  <si>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</si>
  <si>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</si>
  <si>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</si>
  <si>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</si>
  <si>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</si>
  <si>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</si>
  <si>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</si>
  <si>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</si>
  <si>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</si>
  <si>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</si>
  <si>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</si>
  <si>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</si>
  <si>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</si>
  <si>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</si>
  <si>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</si>
  <si>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</si>
  <si>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</si>
  <si>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</si>
  <si>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</si>
  <si>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</si>
  <si>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</si>
  <si>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</si>
  <si>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</si>
  <si>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</si>
  <si>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</si>
  <si>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</si>
  <si>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</si>
  <si>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</si>
  <si>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</si>
  <si>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</si>
  <si>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</si>
  <si>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</si>
  <si>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</si>
  <si>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</si>
  <si>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</si>
  <si>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</si>
  <si>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</si>
  <si>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</si>
  <si>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</si>
  <si>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</si>
  <si>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</si>
  <si>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</si>
  <si>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</si>
  <si>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</si>
  <si>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</si>
  <si>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</si>
  <si>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</si>
  <si>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</si>
  <si>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</si>
  <si>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</si>
  <si>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</si>
  <si>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</si>
  <si>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</si>
  <si>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</si>
  <si>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</si>
  <si>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</si>
  <si>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</si>
  <si>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</si>
  <si>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</si>
  <si>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</si>
  <si>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</si>
  <si>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</si>
  <si>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</si>
  <si>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</si>
  <si>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</si>
  <si>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</si>
  <si>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</si>
  <si>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</si>
  <si>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</si>
  <si>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</si>
  <si>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</si>
  <si>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</si>
  <si>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</si>
  <si>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</si>
  <si>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</si>
  <si>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</si>
  <si>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</si>
  <si>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</si>
  <si>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</si>
  <si>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</si>
  <si>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</si>
  <si>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</si>
  <si>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</si>
  <si>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</si>
  <si>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</si>
  <si>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</si>
  <si>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</si>
  <si>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</si>
  <si>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</si>
  <si>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</si>
  <si>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</si>
  <si>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</si>
  <si>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</si>
  <si>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</si>
  <si>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</si>
  <si>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</si>
  <si>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</si>
  <si>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</si>
  <si>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</si>
  <si>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</si>
  <si>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</si>
  <si>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</si>
  <si>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</si>
  <si>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</si>
  <si>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</si>
  <si>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</si>
  <si>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</si>
  <si>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</si>
  <si>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</si>
  <si>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</si>
  <si>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</si>
  <si>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</si>
  <si>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</si>
  <si>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</si>
  <si>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</si>
  <si>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</si>
  <si>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</si>
  <si>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</si>
  <si>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</si>
  <si>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</si>
  <si>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</si>
  <si>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</si>
  <si>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</si>
  <si>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</si>
  <si>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</si>
  <si>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</si>
  <si>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</si>
  <si>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</si>
  <si>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</si>
  <si>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</si>
  <si>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</si>
  <si>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</si>
  <si>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</si>
  <si>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</si>
  <si>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</si>
  <si>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</si>
  <si>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</si>
  <si>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</si>
  <si>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</si>
  <si>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</si>
  <si>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</si>
  <si>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</si>
  <si>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</si>
  <si>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</si>
  <si>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</si>
  <si>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</si>
  <si>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</si>
  <si>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</si>
  <si>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</si>
  <si>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</si>
  <si>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</si>
  <si>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</si>
  <si>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</si>
  <si>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</si>
  <si>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</si>
  <si>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</si>
  <si>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</si>
  <si>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</si>
  <si>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</si>
  <si>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</si>
  <si>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</si>
  <si>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</si>
  <si>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</si>
  <si>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</si>
  <si>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</si>
  <si>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</si>
  <si>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</si>
  <si>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</si>
  <si>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</si>
  <si>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</si>
  <si>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</si>
  <si>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</si>
  <si>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</si>
  <si>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</si>
  <si>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</si>
  <si>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</si>
  <si>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</si>
  <si>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</si>
  <si>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</si>
  <si>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</si>
  <si>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</si>
  <si>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</si>
  <si>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</si>
  <si>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</si>
  <si>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</si>
  <si>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</si>
  <si>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</si>
  <si>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</si>
  <si>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</si>
  <si>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</si>
  <si>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</si>
  <si>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</si>
  <si>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</si>
  <si>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</si>
  <si>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</si>
  <si>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</si>
  <si>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</si>
  <si>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</si>
  <si>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</si>
  <si>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</si>
  <si>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</si>
  <si>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</si>
  <si>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</si>
  <si>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</si>
  <si>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</si>
  <si>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</si>
  <si>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</si>
  <si>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</si>
  <si>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</si>
  <si>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</si>
  <si>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</si>
  <si>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</si>
  <si>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</si>
  <si>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</si>
  <si>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</si>
  <si>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</si>
  <si>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</si>
  <si>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</si>
  <si>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</si>
  <si>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</si>
  <si>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</si>
  <si>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</si>
  <si>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</si>
  <si>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</si>
  <si>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</si>
  <si>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</si>
  <si>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</si>
  <si>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</si>
  <si>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</si>
  <si>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</si>
  <si>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</si>
  <si>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</si>
  <si>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</si>
  <si>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</si>
  <si>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</si>
  <si>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</si>
  <si>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</si>
  <si>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</si>
  <si>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</si>
  <si>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</si>
  <si>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</si>
  <si>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</si>
  <si>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</si>
  <si>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</si>
  <si>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</si>
  <si>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</si>
  <si>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</si>
  <si>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</si>
  <si>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</si>
  <si>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</si>
  <si>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</si>
  <si>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</si>
  <si>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</si>
  <si>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</si>
  <si>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</si>
  <si>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</si>
  <si>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</si>
  <si>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</si>
  <si>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</si>
  <si>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</si>
  <si>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</si>
  <si>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</si>
  <si>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</si>
  <si>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</si>
  <si>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</si>
  <si>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</si>
  <si>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</si>
  <si>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</si>
  <si>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</si>
  <si>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</si>
  <si>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</si>
  <si>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</si>
  <si>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</si>
  <si>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</si>
  <si>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</si>
  <si>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</si>
  <si>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</si>
  <si>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</si>
  <si>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</si>
  <si>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</si>
  <si>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</si>
  <si>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</si>
  <si>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</si>
  <si>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</si>
  <si>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</si>
  <si>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</si>
  <si>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</si>
  <si>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</si>
  <si>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</si>
  <si>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</si>
  <si>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</si>
  <si>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</si>
  <si>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</si>
  <si>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</si>
  <si>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</si>
  <si>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</si>
  <si>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</si>
  <si>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</si>
  <si>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</si>
  <si>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</si>
  <si>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</si>
  <si>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</si>
  <si>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</si>
  <si>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</si>
  <si>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</si>
  <si>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</si>
  <si>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</si>
  <si>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</si>
  <si>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</si>
  <si>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</si>
  <si>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</si>
  <si>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</si>
  <si>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</si>
  <si>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</si>
  <si>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</si>
  <si>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</si>
  <si>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</si>
  <si>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</si>
  <si>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</si>
  <si>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</si>
  <si>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</si>
  <si>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</si>
  <si>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</si>
  <si>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</si>
  <si>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</si>
  <si>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</si>
  <si>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</si>
  <si>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</si>
  <si>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</si>
  <si>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</si>
  <si>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</si>
  <si>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</si>
  <si>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</si>
  <si>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</si>
  <si>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</si>
  <si>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</si>
  <si>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</si>
  <si>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</si>
  <si>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</si>
  <si>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</si>
  <si>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</si>
  <si>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</si>
  <si>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</si>
  <si>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</si>
  <si>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</si>
  <si>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</si>
  <si>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</si>
  <si>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</si>
  <si>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</si>
  <si>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</si>
  <si>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</si>
  <si>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</si>
  <si>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</si>
  <si>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</si>
  <si>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</si>
  <si>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</si>
  <si>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</si>
  <si>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</si>
  <si>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</si>
  <si>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</si>
  <si>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</si>
  <si>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</si>
  <si>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</si>
  <si>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</si>
  <si>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</si>
  <si>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</si>
  <si>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</si>
  <si>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</si>
  <si>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</si>
  <si>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</si>
  <si>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</si>
  <si>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</si>
  <si>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</si>
  <si>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</si>
  <si>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</si>
  <si>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</si>
  <si>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</si>
  <si>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</si>
  <si>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</si>
  <si>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</si>
  <si>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</si>
  <si>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</si>
  <si>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</si>
  <si>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</si>
  <si>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</si>
  <si>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</si>
  <si>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</si>
  <si>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</si>
  <si>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</si>
  <si>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</si>
  <si>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</si>
  <si>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</si>
  <si>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</si>
  <si>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</si>
  <si>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</si>
  <si>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</si>
  <si>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</si>
  <si>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</si>
  <si>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</si>
  <si>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</si>
  <si>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</si>
  <si>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</si>
  <si>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</si>
  <si>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</si>
  <si>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</si>
  <si>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</si>
  <si>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</si>
  <si>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</si>
  <si>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</si>
  <si>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</si>
  <si>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</si>
  <si>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</si>
  <si>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</si>
  <si>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</si>
  <si>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</si>
  <si>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</si>
  <si>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</si>
  <si>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</si>
  <si>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</si>
  <si>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</si>
  <si>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</si>
  <si>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</si>
  <si>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</si>
  <si>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</si>
  <si>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</si>
  <si>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</si>
  <si>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</si>
  <si>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</si>
  <si>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</si>
  <si>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</si>
  <si>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</si>
  <si>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</si>
  <si>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</si>
  <si>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</si>
  <si>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</si>
  <si>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</si>
  <si>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</si>
  <si>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</si>
  <si>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</si>
  <si>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</si>
  <si>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</si>
  <si>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</si>
  <si>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</si>
  <si>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</si>
  <si>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</si>
  <si>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</si>
  <si>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</si>
  <si>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</si>
  <si>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</si>
  <si>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</si>
  <si>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</si>
  <si>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</si>
  <si>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</si>
  <si>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</si>
  <si>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</si>
  <si>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</si>
  <si>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</si>
  <si>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</si>
  <si>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</si>
  <si>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</si>
  <si>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</si>
  <si>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</si>
  <si>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</si>
  <si>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</si>
  <si>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</si>
  <si>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</si>
  <si>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</si>
  <si>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</si>
  <si>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</si>
  <si>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</si>
  <si>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</si>
  <si>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</si>
  <si>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</si>
  <si>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</si>
  <si>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</si>
  <si>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</si>
  <si>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</si>
  <si>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</si>
  <si>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</si>
  <si>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</si>
  <si>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</si>
  <si>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</si>
  <si>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</si>
  <si>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</si>
  <si>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</si>
  <si>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</si>
  <si>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</si>
  <si>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</si>
  <si>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</si>
  <si>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</si>
  <si>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</si>
  <si>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</si>
  <si>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</si>
  <si>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</si>
  <si>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</si>
  <si>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</si>
  <si>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</si>
  <si>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</si>
  <si>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</si>
  <si>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</si>
  <si>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</si>
  <si>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</si>
  <si>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</si>
  <si>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</si>
  <si>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</si>
  <si>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</si>
  <si>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</si>
  <si>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</si>
  <si>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</si>
  <si>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</si>
  <si>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</si>
  <si>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</si>
  <si>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</si>
  <si>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</si>
  <si>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</si>
  <si>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</si>
  <si>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</si>
  <si>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</si>
  <si>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</si>
  <si>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</si>
  <si>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</si>
  <si>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</si>
  <si>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</si>
  <si>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</si>
  <si>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</si>
  <si>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</si>
  <si>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</si>
  <si>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</si>
  <si>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</si>
  <si>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</si>
  <si>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</si>
  <si>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</si>
  <si>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</si>
  <si>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</si>
  <si>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</si>
  <si>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</si>
  <si>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</si>
  <si>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</si>
  <si>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</si>
  <si>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</si>
  <si>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</si>
  <si>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</si>
  <si>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</si>
  <si>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</si>
  <si>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</si>
  <si>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</si>
  <si>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</si>
  <si>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</si>
  <si>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</si>
  <si>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</si>
  <si>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</si>
  <si>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</si>
  <si>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</si>
  <si>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</si>
  <si>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</si>
  <si>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</si>
  <si>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</si>
  <si>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</si>
  <si>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</si>
  <si>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</si>
  <si>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</si>
  <si>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</si>
  <si>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</si>
  <si>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</si>
  <si>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</si>
  <si>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</si>
  <si>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</si>
  <si>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</si>
  <si>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</si>
  <si>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</si>
  <si>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</si>
  <si>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</si>
  <si>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</si>
  <si>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</si>
  <si>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</si>
  <si>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</si>
  <si>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</si>
  <si>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</si>
  <si>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</si>
  <si>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</si>
  <si>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</si>
  <si>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</si>
  <si>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</si>
  <si>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</si>
  <si>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</si>
  <si>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</si>
  <si>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</si>
  <si>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</si>
  <si>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</si>
  <si>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</si>
  <si>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</si>
  <si>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</si>
  <si>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</si>
  <si>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</si>
  <si>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</si>
  <si>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</si>
  <si>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</si>
  <si>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</si>
  <si>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</si>
  <si>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</si>
  <si>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</si>
  <si>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</si>
  <si>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</si>
  <si>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</si>
  <si>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</si>
  <si>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</si>
  <si>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</si>
  <si>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</si>
  <si>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</si>
  <si>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</si>
  <si>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</si>
  <si>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</si>
  <si>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</si>
  <si>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</si>
  <si>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</si>
  <si>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</si>
  <si>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</si>
  <si>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</si>
  <si>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</si>
  <si>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</si>
  <si>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</si>
  <si>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</si>
  <si>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</si>
  <si>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</si>
  <si>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</si>
  <si>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</si>
  <si>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</si>
  <si>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</si>
  <si>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</si>
  <si>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</si>
  <si>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</si>
  <si>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</si>
  <si>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</si>
  <si>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</si>
  <si>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</si>
  <si>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</si>
  <si>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</si>
  <si>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</si>
  <si>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</si>
  <si>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</si>
  <si>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</si>
  <si>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</si>
  <si>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</si>
  <si>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</si>
  <si>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</si>
  <si>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</si>
  <si>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</si>
  <si>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</si>
  <si>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</si>
  <si>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</si>
  <si>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</si>
  <si>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</si>
  <si>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</si>
  <si>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</si>
  <si>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</si>
  <si>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</si>
  <si>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</si>
  <si>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</si>
  <si>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</si>
  <si>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</si>
  <si>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</si>
  <si>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</si>
  <si>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</si>
  <si>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</si>
  <si>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</si>
  <si>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</si>
  <si>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</si>
  <si>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</si>
  <si>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</si>
  <si>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</si>
  <si>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</si>
  <si>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</si>
  <si>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</si>
  <si>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</si>
  <si>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</si>
  <si>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</si>
  <si>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</si>
  <si>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</si>
  <si>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</si>
  <si>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</si>
  <si>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</si>
  <si>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</si>
  <si>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</si>
  <si>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</si>
  <si>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</si>
  <si>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</si>
  <si>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</si>
  <si>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</si>
  <si>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</si>
  <si>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</si>
  <si>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</si>
  <si>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</si>
  <si>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</si>
  <si>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</si>
  <si>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</si>
  <si>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</si>
  <si>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</si>
  <si>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</si>
  <si>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</si>
  <si>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</si>
  <si>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</si>
  <si>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</si>
  <si>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</si>
  <si>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</si>
  <si>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</si>
  <si>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</si>
  <si>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</si>
  <si>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</si>
  <si>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</si>
  <si>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</si>
  <si>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</si>
  <si>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</si>
  <si>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</si>
  <si>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</si>
  <si>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</si>
  <si>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</si>
  <si>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</si>
  <si>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</si>
  <si>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</si>
  <si>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</si>
  <si>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</si>
  <si>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</si>
  <si>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</si>
  <si>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</si>
  <si>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</si>
  <si>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</si>
  <si>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</si>
  <si>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</si>
  <si>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</si>
  <si>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</si>
  <si>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</si>
  <si>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</si>
  <si>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</si>
  <si>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</si>
  <si>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</si>
  <si>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</si>
  <si>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</si>
  <si>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</si>
  <si>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</si>
  <si>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</si>
  <si>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</si>
  <si>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</si>
  <si>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</si>
  <si>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</si>
  <si>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</si>
  <si>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</si>
  <si>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</si>
  <si>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</si>
  <si>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</si>
  <si>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</si>
  <si>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</si>
  <si>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</si>
  <si>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</si>
  <si>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</si>
  <si>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</si>
  <si>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</si>
  <si>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</si>
  <si>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</si>
  <si>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</si>
  <si>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</si>
  <si>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</si>
  <si>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</si>
  <si>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</si>
  <si>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</si>
  <si>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</si>
  <si>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</si>
  <si>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</si>
  <si>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</si>
  <si>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</si>
  <si>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</si>
  <si>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</si>
  <si>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</si>
  <si>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</si>
  <si>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</si>
  <si>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</si>
  <si>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</si>
  <si>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</si>
  <si>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</si>
  <si>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</si>
  <si>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</si>
  <si>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</si>
  <si>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</si>
  <si>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</si>
  <si>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</si>
  <si>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</si>
  <si>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</si>
  <si>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</si>
  <si>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</si>
  <si>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</si>
  <si>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</si>
  <si>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</si>
  <si>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</si>
  <si>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</si>
  <si>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</si>
  <si>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</si>
  <si>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</si>
  <si>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</si>
  <si>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</si>
  <si>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</si>
  <si>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</si>
  <si>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</si>
  <si>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</si>
  <si>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</si>
  <si>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</si>
  <si>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</si>
  <si>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</si>
  <si>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</si>
  <si>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</si>
  <si>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</si>
  <si>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</si>
  <si>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</si>
  <si>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</si>
  <si>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</si>
  <si>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</si>
  <si>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</si>
  <si>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</si>
  <si>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</si>
  <si>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</si>
  <si>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</si>
  <si>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</si>
  <si>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</si>
  <si>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</si>
  <si>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</si>
  <si>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</si>
  <si>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</si>
  <si>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</si>
  <si>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</si>
  <si>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</si>
  <si>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</si>
  <si>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</si>
  <si>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</si>
  <si>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</si>
  <si>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</si>
  <si>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</si>
  <si>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</si>
  <si>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</si>
  <si>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</si>
  <si>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</si>
  <si>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</si>
  <si>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</si>
  <si>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</si>
  <si>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</si>
  <si>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</si>
  <si>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</si>
  <si>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</si>
  <si>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</si>
  <si>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</si>
  <si>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</si>
  <si>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</si>
  <si>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</si>
  <si>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</si>
  <si>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</si>
  <si>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</si>
  <si>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</si>
  <si>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</si>
  <si>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</si>
  <si>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</si>
  <si>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</si>
  <si>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</si>
  <si>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</si>
  <si>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</si>
  <si>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</si>
  <si>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</si>
  <si>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</si>
  <si>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</si>
  <si>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</si>
  <si>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</si>
  <si>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</si>
  <si>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</si>
  <si>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</si>
  <si>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</si>
  <si>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</si>
  <si>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</si>
  <si>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</si>
  <si>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</si>
  <si>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</si>
  <si>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</si>
  <si>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</si>
  <si>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</si>
  <si>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</si>
  <si>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</si>
  <si>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</si>
  <si>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</si>
  <si>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</si>
  <si>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</si>
  <si>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</si>
  <si>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</si>
  <si>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</si>
  <si>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</si>
  <si>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</si>
  <si>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</si>
  <si>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</si>
  <si>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</si>
  <si>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</si>
  <si>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</si>
  <si>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</si>
  <si>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</si>
  <si>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</si>
  <si>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</si>
  <si>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</si>
  <si>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</si>
  <si>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</si>
  <si>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</si>
  <si>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</si>
  <si>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</si>
  <si>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</si>
  <si>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</si>
  <si>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</si>
  <si>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</si>
  <si>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</si>
  <si>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</si>
  <si>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</si>
  <si>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</si>
  <si>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</si>
  <si>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</si>
  <si>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</si>
  <si>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</si>
  <si>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</si>
  <si>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</si>
  <si>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</si>
  <si>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</si>
  <si>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</si>
  <si>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</si>
  <si>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</si>
  <si>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</si>
  <si>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</si>
  <si>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</si>
  <si>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</si>
  <si>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</si>
  <si>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</si>
  <si>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</si>
  <si>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</si>
  <si>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</si>
  <si>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</si>
  <si>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</si>
  <si>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</si>
  <si>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</si>
  <si>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</si>
  <si>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</si>
  <si>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</si>
  <si>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</si>
  <si>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</si>
  <si>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</si>
  <si>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</si>
  <si>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</si>
  <si>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</si>
  <si>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</si>
  <si>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</si>
  <si>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</si>
  <si>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</si>
  <si>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</si>
  <si>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</si>
  <si>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</si>
  <si>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</si>
  <si>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</si>
  <si>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</si>
  <si>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</si>
  <si>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</si>
  <si>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</si>
  <si>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</si>
  <si>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</si>
  <si>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</si>
  <si>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</si>
  <si>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</si>
  <si>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</si>
  <si>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</si>
  <si>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</si>
  <si>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</si>
  <si>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</si>
  <si>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</si>
  <si>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</si>
  <si>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</si>
  <si>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</si>
  <si>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</si>
  <si>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</si>
  <si>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</si>
  <si>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</si>
  <si>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</si>
  <si>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</si>
  <si>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</si>
  <si>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</si>
  <si>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</si>
  <si>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</si>
  <si>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</si>
  <si>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</si>
  <si>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</si>
  <si>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</si>
  <si>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</si>
  <si>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</si>
  <si>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</si>
  <si>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</si>
  <si>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</si>
  <si>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</si>
  <si>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</si>
  <si>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</si>
  <si>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</si>
  <si>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</si>
  <si>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</si>
  <si>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</si>
  <si>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</si>
  <si>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</si>
  <si>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</si>
  <si>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</si>
  <si>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</si>
  <si>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</si>
  <si>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</si>
  <si>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</si>
  <si>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</si>
  <si>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</si>
  <si>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</si>
  <si>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</si>
  <si>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</si>
  <si>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</si>
  <si>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</si>
  <si>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</si>
  <si>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</si>
  <si>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</si>
  <si>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</si>
  <si>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</si>
  <si>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</si>
  <si>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</si>
  <si>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</si>
  <si>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</si>
  <si>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</si>
  <si>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</si>
  <si>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</si>
  <si>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</si>
  <si>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</si>
  <si>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</si>
  <si>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</si>
  <si>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</si>
  <si>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</si>
  <si>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</si>
  <si>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</si>
  <si>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</si>
  <si>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</si>
  <si>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</si>
  <si>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</si>
  <si>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</si>
  <si>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</si>
  <si>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</si>
  <si>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</si>
  <si>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</si>
  <si>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</si>
  <si>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</si>
  <si>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</si>
  <si>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</si>
  <si>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</si>
  <si>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</si>
  <si>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</si>
  <si>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</si>
  <si>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</si>
  <si>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</si>
  <si>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</si>
  <si>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</si>
  <si>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</si>
  <si>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</si>
  <si>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</si>
  <si>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</si>
  <si>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</si>
  <si>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</si>
  <si>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</si>
  <si>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</si>
  <si>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</si>
  <si>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</si>
  <si>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</si>
  <si>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</si>
  <si>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</si>
  <si>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</si>
  <si>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</si>
  <si>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</si>
  <si>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</si>
  <si>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</si>
  <si>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</si>
  <si>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</si>
  <si>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</si>
  <si>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</si>
  <si>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</si>
  <si>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</si>
  <si>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</si>
  <si>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</si>
  <si>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</si>
  <si>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</si>
  <si>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</si>
  <si>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</si>
  <si>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</si>
  <si>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</si>
  <si>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</si>
  <si>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</si>
  <si>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</si>
  <si>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</si>
  <si>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</si>
  <si>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</si>
  <si>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</si>
  <si>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</si>
  <si>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</si>
  <si>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</si>
  <si>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</si>
  <si>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</si>
  <si>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</si>
  <si>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</si>
  <si>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</si>
  <si>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</si>
  <si>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</si>
  <si>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</si>
  <si>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</si>
  <si>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</si>
  <si>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</si>
  <si>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</si>
  <si>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</si>
  <si>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</si>
  <si>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</si>
  <si>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</si>
  <si>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</si>
  <si>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</si>
  <si>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</si>
  <si>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</si>
  <si>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</si>
  <si>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</si>
  <si>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</si>
  <si>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</si>
  <si>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</si>
  <si>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</si>
  <si>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</si>
  <si>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</si>
  <si>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</si>
  <si>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</si>
  <si>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</si>
  <si>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</si>
  <si>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</si>
  <si>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</si>
  <si>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</si>
  <si>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</si>
  <si>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</si>
  <si>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</si>
  <si>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</si>
  <si>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</si>
  <si>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</si>
  <si>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</si>
  <si>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</si>
  <si>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</si>
  <si>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</si>
  <si>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</si>
  <si>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</si>
  <si>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</si>
  <si>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</si>
  <si>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</si>
  <si>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</si>
  <si>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</si>
  <si>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</si>
  <si>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</si>
  <si>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</si>
  <si>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</si>
  <si>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</si>
  <si>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</si>
  <si>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</si>
  <si>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</si>
  <si>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</si>
  <si>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</si>
  <si>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</si>
  <si>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</si>
  <si>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</si>
  <si>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</si>
  <si>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</si>
  <si>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</si>
  <si>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</si>
  <si>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</si>
  <si>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</si>
  <si>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</si>
  <si>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</si>
  <si>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</si>
  <si>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</si>
  <si>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</si>
  <si>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</si>
  <si>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</si>
  <si>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</si>
  <si>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</si>
  <si>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</si>
  <si>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</si>
  <si>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</si>
  <si>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</si>
  <si>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</si>
  <si>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</si>
  <si>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</si>
  <si>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</si>
  <si>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</si>
  <si>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</si>
  <si>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</si>
  <si>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</si>
  <si>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</si>
  <si>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</si>
  <si>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</si>
  <si>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</si>
  <si>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</si>
  <si>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</si>
  <si>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</si>
  <si>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</si>
  <si>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</si>
  <si>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</si>
  <si>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</si>
  <si>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</si>
  <si>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</si>
  <si>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</si>
  <si>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</si>
  <si>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</si>
  <si>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</si>
  <si>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</si>
  <si>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</si>
  <si>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</si>
  <si>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</si>
  <si>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</si>
  <si>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</si>
  <si>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</si>
  <si>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</si>
  <si>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</si>
  <si>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</si>
  <si>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</si>
  <si>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</si>
  <si>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</si>
  <si>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</si>
  <si>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</si>
  <si>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</si>
  <si>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</si>
  <si>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</si>
  <si>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</si>
  <si>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</si>
  <si>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</si>
  <si>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</si>
  <si>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</si>
  <si>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</si>
  <si>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</si>
  <si>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</si>
  <si>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</si>
  <si>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</si>
  <si>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</si>
  <si>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</si>
  <si>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</si>
  <si>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</si>
  <si>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</si>
  <si>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</si>
  <si>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</si>
  <si>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</si>
  <si>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</si>
  <si>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</si>
  <si>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</si>
  <si>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</si>
  <si>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</si>
  <si>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</si>
  <si>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</si>
  <si>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</si>
  <si>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</si>
  <si>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</si>
  <si>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</si>
  <si>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</si>
  <si>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</si>
  <si>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</si>
  <si>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</si>
  <si>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</si>
  <si>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</si>
  <si>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</si>
  <si>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</si>
  <si>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</si>
  <si>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</si>
  <si>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</si>
  <si>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</si>
  <si>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</si>
  <si>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</si>
  <si>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</si>
  <si>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</si>
  <si>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</si>
  <si>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</si>
  <si>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</si>
  <si>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</si>
  <si>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</si>
  <si>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</si>
  <si>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</si>
  <si>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</si>
  <si>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</si>
  <si>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</si>
  <si>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</si>
  <si>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</si>
  <si>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</si>
  <si>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</si>
  <si>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</si>
  <si>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</si>
  <si>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</si>
  <si>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</si>
  <si>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</si>
  <si>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</si>
  <si>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</si>
  <si>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</si>
  <si>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</si>
  <si>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</si>
  <si>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</si>
  <si>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</si>
  <si>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</si>
  <si>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</si>
  <si>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</si>
  <si>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</si>
  <si>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</si>
  <si>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</si>
  <si>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</si>
  <si>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</si>
  <si>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</si>
  <si>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</si>
  <si>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</si>
  <si>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</si>
  <si>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</si>
  <si>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</si>
  <si>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</si>
  <si>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</si>
  <si>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</si>
  <si>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</si>
  <si>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</si>
  <si>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</si>
  <si>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</si>
  <si>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</si>
  <si>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</si>
  <si>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</si>
  <si>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</si>
  <si>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</si>
  <si>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</si>
  <si>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</si>
  <si>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</si>
  <si>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</si>
  <si>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</si>
  <si>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</si>
  <si>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</si>
  <si>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</si>
  <si>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</si>
  <si>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</si>
  <si>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</si>
  <si>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</si>
  <si>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</si>
  <si>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</si>
  <si>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</si>
  <si>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</si>
  <si>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</si>
  <si>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</si>
  <si>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</si>
  <si>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</si>
  <si>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</si>
  <si>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</si>
  <si>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</si>
  <si>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</si>
  <si>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</si>
  <si>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</si>
  <si>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</si>
  <si>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</si>
  <si>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</si>
  <si>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</si>
  <si>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</si>
  <si>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</si>
  <si>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</si>
  <si>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</si>
  <si>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</si>
  <si>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</si>
  <si>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</si>
  <si>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</si>
  <si>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</si>
  <si>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</si>
  <si>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</si>
  <si>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</si>
  <si>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</si>
  <si>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</si>
  <si>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</si>
  <si>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</si>
  <si>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</si>
  <si>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</si>
  <si>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</si>
  <si>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</si>
  <si>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</si>
  <si>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</si>
  <si>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</si>
  <si>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</si>
  <si>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</si>
  <si>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</si>
  <si>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</si>
  <si>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</si>
  <si>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</si>
  <si>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</si>
  <si>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</si>
  <si>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</si>
  <si>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</si>
  <si>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</si>
  <si>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</si>
  <si>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</si>
  <si>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</si>
  <si>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</si>
  <si>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</si>
  <si>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</si>
  <si>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</si>
  <si>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</si>
  <si>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</si>
  <si>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</si>
  <si>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</si>
  <si>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</si>
  <si>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</si>
  <si>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</si>
  <si>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</si>
  <si>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</si>
  <si>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</si>
  <si>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</si>
  <si>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</si>
  <si>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</si>
  <si>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</si>
  <si>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</si>
  <si>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</si>
  <si>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</si>
  <si>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</si>
  <si>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</si>
  <si>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</si>
  <si>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</si>
  <si>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</si>
  <si>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</si>
  <si>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</si>
  <si>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</si>
  <si>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</si>
  <si>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</si>
  <si>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</si>
  <si>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</si>
  <si>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</si>
  <si>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</si>
  <si>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</si>
  <si>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</si>
  <si>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</si>
  <si>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</si>
  <si>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</si>
  <si>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</si>
  <si>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</si>
  <si>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</si>
  <si>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</si>
  <si>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</si>
  <si>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</si>
  <si>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</si>
  <si>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</si>
  <si>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</si>
  <si>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</si>
  <si>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</si>
  <si>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</si>
  <si>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</si>
  <si>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</si>
  <si>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</si>
  <si>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</si>
  <si>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</si>
  <si>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</si>
  <si>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</si>
  <si>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</si>
  <si>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</si>
  <si>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</si>
  <si>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</si>
  <si>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</si>
  <si>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</si>
  <si>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</si>
  <si>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</si>
  <si>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</si>
  <si>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</si>
  <si>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</si>
  <si>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</si>
  <si>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</si>
  <si>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</si>
  <si>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</si>
  <si>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</si>
  <si>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</si>
  <si>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</si>
  <si>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</si>
  <si>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</si>
  <si>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</si>
  <si>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</si>
  <si>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</si>
  <si>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</si>
  <si>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</si>
  <si>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</si>
  <si>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</si>
  <si>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</si>
  <si>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</si>
  <si>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</si>
  <si>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</si>
  <si>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</si>
  <si>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</si>
  <si>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</si>
  <si>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</si>
  <si>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</si>
  <si>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</si>
  <si>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</si>
  <si>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</si>
  <si>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</si>
  <si>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</si>
  <si>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</si>
  <si>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</si>
  <si>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</si>
  <si>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</si>
  <si>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</si>
  <si>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</si>
  <si>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</si>
  <si>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</si>
  <si>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</si>
  <si>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</si>
  <si>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</si>
  <si>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</si>
  <si>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</si>
  <si>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</si>
  <si>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</si>
  <si>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</si>
  <si>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</si>
  <si>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</si>
  <si>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</si>
  <si>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</si>
  <si>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</si>
  <si>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</si>
  <si>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</si>
  <si>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</si>
  <si>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</si>
  <si>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</si>
  <si>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</si>
  <si>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</si>
  <si>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</si>
  <si>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</si>
  <si>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</si>
  <si>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</si>
  <si>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</si>
  <si>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</si>
  <si>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</si>
  <si>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</si>
  <si>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</si>
  <si>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</si>
  <si>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</si>
  <si>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</si>
  <si>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</si>
  <si>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</si>
  <si>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</si>
  <si>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</si>
  <si>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</si>
  <si>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</si>
  <si>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</si>
  <si>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</si>
  <si>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</si>
  <si>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</si>
  <si>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</si>
  <si>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</si>
  <si>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</si>
  <si>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</si>
  <si>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</si>
  <si>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</si>
  <si>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</si>
  <si>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</si>
  <si>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</si>
  <si>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</si>
  <si>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</si>
  <si>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</si>
  <si>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</si>
  <si>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</si>
  <si>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</si>
  <si>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</si>
  <si>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</si>
  <si>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</si>
  <si>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</si>
  <si>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</si>
  <si>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</si>
  <si>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</si>
  <si>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</si>
  <si>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</si>
  <si>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</si>
  <si>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</si>
  <si>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</si>
  <si>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</si>
  <si>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</si>
  <si>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</si>
  <si>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</si>
  <si>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</si>
  <si>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</si>
  <si>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</si>
  <si>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</si>
  <si>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</si>
  <si>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</si>
  <si>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</si>
  <si>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</si>
  <si>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</si>
  <si>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</si>
  <si>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</si>
  <si>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</si>
  <si>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</si>
  <si>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</si>
  <si>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</si>
  <si>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</si>
  <si>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</si>
  <si>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</si>
  <si>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</si>
  <si>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</si>
  <si>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</si>
  <si>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</si>
  <si>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</si>
  <si>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</si>
  <si>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</si>
  <si>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</si>
  <si>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</si>
  <si>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</si>
  <si>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</si>
  <si>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</si>
  <si>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</si>
  <si>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</si>
  <si>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</si>
  <si>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</si>
  <si>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</si>
  <si>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</si>
  <si>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</si>
  <si>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</si>
  <si>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</si>
  <si>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</si>
  <si>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</si>
  <si>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</si>
  <si>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</si>
  <si>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</si>
  <si>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</si>
  <si>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</si>
  <si>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</si>
  <si>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</si>
  <si>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</si>
  <si>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</si>
  <si>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</si>
  <si>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</si>
  <si>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</si>
  <si>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</si>
  <si>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</si>
  <si>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</si>
  <si>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</si>
  <si>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</si>
  <si>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</si>
  <si>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</si>
  <si>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</si>
  <si>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</si>
  <si>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</si>
  <si>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</si>
  <si>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</si>
  <si>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</si>
  <si>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</si>
  <si>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</si>
  <si>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</si>
  <si>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</si>
  <si>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</si>
  <si>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</si>
  <si>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</si>
  <si>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</si>
  <si>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</si>
  <si>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</si>
  <si>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</si>
  <si>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</si>
  <si>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</si>
  <si>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</si>
  <si>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</si>
  <si>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</si>
  <si>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</si>
  <si>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</si>
  <si>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</si>
  <si>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</si>
  <si>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</si>
  <si>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</si>
  <si>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</si>
  <si>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</si>
  <si>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</si>
  <si>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</si>
  <si>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</si>
  <si>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</si>
  <si>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</si>
  <si>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</si>
  <si>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</si>
  <si>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</si>
  <si>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</si>
  <si>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</si>
  <si>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</si>
  <si>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</si>
  <si>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</si>
  <si>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</si>
  <si>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</si>
  <si>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</si>
  <si>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</si>
  <si>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</si>
  <si>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</si>
  <si>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</si>
  <si>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</si>
  <si>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</si>
  <si>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</si>
  <si>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</si>
  <si>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</si>
  <si>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</si>
  <si>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</si>
  <si>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</si>
  <si>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</si>
  <si>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</si>
  <si>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</si>
  <si>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</si>
  <si>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</si>
  <si>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</si>
  <si>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</si>
  <si>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</si>
  <si>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</si>
  <si>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</si>
  <si>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</si>
  <si>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</si>
  <si>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</si>
  <si>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</si>
  <si>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</si>
  <si>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</si>
  <si>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</si>
  <si>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</si>
  <si>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</si>
  <si>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</si>
  <si>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</si>
  <si>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</si>
  <si>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</si>
  <si>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</si>
  <si>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</si>
  <si>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</si>
  <si>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</si>
  <si>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</si>
  <si>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</si>
  <si>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</si>
  <si>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</si>
  <si>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</si>
  <si>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</si>
  <si>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</si>
  <si>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</si>
  <si>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</si>
  <si>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</si>
  <si>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</si>
  <si>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</si>
  <si>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</si>
  <si>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</si>
  <si>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</si>
  <si>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</si>
  <si>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</si>
  <si>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</si>
  <si>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</si>
  <si>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</si>
  <si>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</si>
  <si>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</si>
  <si>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</si>
  <si>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</si>
  <si>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</si>
  <si>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</si>
  <si>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</si>
  <si>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</si>
  <si>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</si>
  <si>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</si>
  <si>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</si>
  <si>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</si>
  <si>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</si>
  <si>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</si>
  <si>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</si>
  <si>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</si>
  <si>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</si>
  <si>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</si>
  <si>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</si>
  <si>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</si>
  <si>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</si>
  <si>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</si>
  <si>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</si>
  <si>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</si>
  <si>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</si>
  <si>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</si>
  <si>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</si>
  <si>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</si>
  <si>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</si>
  <si>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</si>
  <si>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</si>
  <si>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</si>
  <si>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</si>
  <si>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</si>
  <si>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</si>
  <si>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</si>
  <si>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</si>
  <si>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</si>
  <si>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</si>
  <si>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</si>
  <si>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</si>
  <si>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</si>
  <si>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</si>
  <si>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</si>
  <si>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</si>
  <si>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</si>
  <si>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</si>
  <si>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</si>
  <si>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</si>
  <si>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</si>
  <si>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</si>
  <si>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</si>
  <si>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</si>
  <si>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</si>
  <si>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</si>
  <si>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</si>
  <si>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</si>
  <si>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</si>
  <si>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</si>
  <si>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</si>
  <si>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</si>
  <si>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</si>
  <si>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</si>
  <si>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</si>
  <si>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</si>
  <si>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</si>
  <si>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</si>
  <si>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</si>
  <si>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</si>
  <si>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</si>
  <si>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</si>
  <si>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</si>
  <si>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</si>
  <si>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</si>
  <si>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</si>
  <si>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</si>
  <si>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</si>
  <si>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</si>
  <si>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</si>
  <si>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</si>
  <si>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</si>
  <si>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</si>
  <si>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</si>
  <si>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</si>
  <si>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</si>
  <si>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</si>
  <si>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</si>
  <si>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</si>
  <si>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</si>
  <si>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</si>
  <si>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</si>
  <si>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</si>
  <si>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</si>
  <si>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</si>
  <si>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</si>
  <si>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</si>
  <si>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</si>
  <si>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</si>
  <si>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</si>
  <si>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</si>
  <si>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</si>
  <si>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</si>
  <si>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</si>
  <si>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</si>
  <si>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</si>
  <si>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</si>
  <si>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</si>
  <si>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</si>
  <si>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</si>
  <si>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</si>
  <si>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</si>
  <si>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</si>
  <si>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</si>
  <si>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</si>
  <si>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</si>
  <si>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</si>
  <si>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</si>
  <si>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</si>
  <si>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</si>
  <si>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</si>
  <si>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</si>
  <si>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</si>
  <si>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</si>
  <si>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</si>
  <si>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</si>
  <si>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</si>
  <si>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</si>
  <si>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</si>
  <si>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</si>
  <si>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</si>
  <si>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</si>
  <si>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</si>
  <si>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</si>
  <si>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</si>
  <si>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</si>
  <si>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</si>
  <si>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</si>
  <si>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</si>
  <si>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</si>
  <si>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</si>
  <si>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</si>
  <si>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</si>
  <si>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</si>
  <si>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</si>
  <si>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</si>
  <si>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</si>
  <si>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</si>
  <si>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</si>
  <si>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</si>
  <si>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</si>
  <si>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</si>
  <si>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</si>
  <si>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</si>
  <si>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</si>
  <si>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</si>
  <si>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</si>
  <si>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</si>
  <si>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</si>
  <si>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</si>
  <si>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</si>
  <si>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</si>
  <si>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</si>
  <si>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</si>
  <si>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</si>
  <si>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</si>
  <si>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</si>
  <si>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</si>
  <si>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</si>
  <si>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</si>
  <si>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</si>
  <si>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</si>
  <si>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</si>
  <si>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</si>
  <si>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</si>
  <si>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</si>
  <si>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</si>
  <si>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</si>
  <si>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</si>
  <si>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</si>
  <si>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</si>
  <si>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</si>
  <si>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</si>
  <si>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</si>
  <si>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</si>
  <si>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</si>
  <si>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</si>
  <si>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</si>
  <si>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</si>
  <si>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</si>
  <si>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</si>
  <si>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</si>
  <si>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</si>
  <si>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</si>
  <si>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</si>
  <si>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</si>
  <si>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</si>
  <si>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</si>
  <si>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</si>
  <si>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</si>
  <si>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</si>
  <si>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</si>
  <si>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</si>
  <si>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</si>
  <si>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</si>
  <si>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</si>
  <si>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</si>
  <si>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</si>
  <si>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</si>
  <si>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</si>
  <si>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</si>
  <si>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</si>
  <si>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</si>
  <si>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</si>
  <si>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</si>
  <si>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</si>
  <si>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</si>
  <si>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</si>
  <si>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</si>
  <si>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</si>
  <si>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</si>
  <si>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</si>
  <si>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</si>
  <si>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</si>
  <si>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</si>
  <si>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</si>
  <si>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</si>
  <si>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</si>
  <si>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</si>
  <si>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</si>
  <si>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</si>
  <si>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</si>
  <si>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</si>
  <si>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</si>
  <si>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</si>
  <si>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</si>
  <si>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</si>
  <si>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</si>
  <si>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</si>
  <si>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</si>
  <si>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</si>
  <si>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</si>
  <si>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</si>
  <si>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</si>
  <si>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</si>
  <si>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</si>
  <si>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</si>
  <si>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</si>
  <si>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</si>
  <si>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</si>
  <si>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</si>
  <si>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</si>
  <si>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</si>
  <si>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</si>
  <si>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</si>
  <si>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</si>
  <si>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</si>
  <si>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</si>
  <si>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</si>
  <si>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</si>
  <si>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</si>
  <si>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</si>
  <si>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</si>
  <si>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</si>
  <si>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</si>
  <si>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</si>
  <si>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</si>
  <si>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</si>
  <si>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</si>
  <si>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</si>
  <si>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</si>
  <si>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</si>
  <si>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</si>
  <si>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</si>
  <si>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</si>
  <si>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</si>
  <si>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</si>
  <si>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</si>
  <si>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</si>
  <si>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</si>
  <si>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</si>
  <si>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</si>
  <si>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</si>
  <si>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</si>
  <si>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</si>
  <si>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</si>
  <si>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</si>
  <si>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</si>
  <si>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</si>
  <si>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</si>
  <si>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</si>
  <si>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</si>
  <si>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</si>
  <si>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</si>
  <si>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</si>
  <si>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</si>
  <si>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</si>
  <si>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</si>
  <si>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</si>
  <si>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</si>
  <si>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</si>
  <si>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</si>
  <si>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</si>
  <si>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</si>
  <si>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</si>
  <si>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</si>
  <si>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</si>
  <si>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</si>
  <si>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</si>
  <si>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</si>
  <si>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</si>
  <si>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</si>
  <si>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</si>
  <si>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</si>
  <si>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</si>
  <si>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</si>
  <si>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</si>
  <si>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</si>
  <si>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</si>
  <si>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</si>
  <si>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</si>
  <si>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</si>
  <si>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</si>
  <si>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</si>
  <si>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</si>
  <si>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</si>
  <si>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</si>
  <si>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</si>
  <si>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</si>
  <si>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</si>
  <si>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</si>
  <si>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</si>
  <si>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</si>
  <si>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</si>
  <si>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</si>
  <si>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</si>
  <si>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</si>
  <si>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</si>
  <si>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</si>
  <si>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</si>
  <si>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</si>
  <si>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</si>
  <si>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</si>
  <si>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</si>
  <si>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</si>
  <si>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</si>
  <si>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</si>
  <si>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</si>
  <si>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</si>
  <si>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</si>
  <si>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</si>
  <si>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</si>
  <si>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</si>
  <si>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</si>
  <si>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</si>
  <si>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</si>
  <si>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</si>
  <si>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</si>
  <si>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</si>
  <si>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</si>
  <si>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</si>
  <si>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</si>
  <si>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</si>
  <si>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</si>
  <si>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</si>
  <si>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</si>
  <si>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</si>
  <si>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</si>
  <si>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</si>
  <si>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</si>
  <si>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</si>
  <si>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</si>
  <si>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</si>
  <si>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</si>
  <si>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</si>
  <si>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</si>
  <si>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</si>
  <si>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</si>
  <si>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</si>
  <si>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</si>
  <si>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</si>
  <si>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</si>
  <si>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</si>
  <si>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</si>
  <si>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</si>
  <si>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</si>
  <si>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</si>
  <si>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</si>
  <si>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</si>
  <si>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</si>
  <si>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</si>
  <si>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</si>
  <si>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</si>
  <si>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</si>
  <si>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</si>
  <si>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</si>
  <si>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</si>
  <si>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</si>
  <si>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</si>
  <si>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</si>
  <si>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</si>
  <si>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</si>
  <si>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</si>
  <si>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</si>
  <si>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</si>
  <si>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</si>
  <si>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</si>
  <si>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</si>
  <si>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</si>
  <si>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</si>
  <si>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</si>
  <si>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</si>
  <si>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</si>
  <si>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</si>
  <si>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</si>
  <si>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</si>
  <si>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</si>
  <si>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</si>
  <si>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</si>
  <si>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</si>
  <si>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</si>
  <si>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</si>
  <si>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</si>
  <si>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</si>
  <si>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</si>
  <si>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</si>
  <si>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</si>
  <si>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</si>
  <si>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</si>
  <si>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</si>
  <si>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</si>
  <si>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</si>
  <si>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</si>
  <si>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</si>
  <si>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</si>
  <si>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</si>
  <si>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</si>
  <si>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</si>
  <si>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</si>
  <si>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</si>
  <si>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</si>
  <si>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</si>
  <si>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</si>
  <si>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</si>
  <si>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</si>
  <si>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</si>
  <si>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</si>
  <si>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</si>
  <si>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</si>
  <si>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</si>
  <si>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</si>
  <si>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</si>
  <si>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</si>
  <si>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</si>
  <si>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</si>
  <si>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</si>
  <si>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</si>
  <si>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</si>
  <si>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</si>
  <si>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</si>
  <si>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</si>
  <si>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</si>
  <si>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</si>
  <si>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</si>
  <si>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</si>
  <si>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</si>
  <si>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</si>
  <si>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</si>
  <si>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</si>
  <si>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</si>
  <si>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</si>
  <si>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</si>
  <si>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</si>
  <si>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</si>
  <si>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</si>
  <si>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</si>
  <si>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</si>
  <si>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</si>
  <si>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</si>
  <si>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</si>
  <si>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</si>
  <si>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</si>
  <si>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</si>
  <si>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</si>
  <si>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</si>
  <si>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</si>
  <si>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</si>
  <si>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</si>
  <si>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</si>
  <si>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</si>
  <si>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</si>
  <si>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</si>
  <si>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</si>
  <si>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</si>
  <si>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</si>
  <si>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</si>
  <si>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</si>
  <si>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</si>
  <si>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</si>
  <si>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</si>
  <si>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</si>
  <si>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</si>
  <si>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</si>
  <si>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</si>
  <si>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</si>
  <si>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</si>
  <si>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</si>
  <si>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</si>
  <si>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</si>
  <si>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</si>
  <si>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</si>
  <si>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</si>
  <si>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</si>
  <si>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</si>
  <si>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</si>
  <si>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</si>
  <si>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</si>
  <si>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</si>
  <si>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</si>
  <si>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</si>
  <si>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</si>
  <si>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</si>
  <si>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</si>
  <si>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</si>
  <si>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</si>
  <si>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</si>
  <si>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</si>
  <si>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</si>
  <si>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</si>
  <si>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</si>
  <si>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</si>
  <si>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</si>
  <si>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</si>
  <si>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</si>
  <si>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</si>
  <si>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</si>
  <si>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</si>
  <si>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</si>
  <si>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</si>
  <si>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</si>
  <si>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</si>
  <si>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</si>
  <si>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</si>
  <si>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</si>
  <si>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</si>
  <si>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</si>
  <si>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</si>
  <si>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</si>
  <si>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</si>
  <si>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</si>
  <si>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</si>
  <si>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</si>
  <si>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</si>
  <si>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</si>
  <si>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</si>
  <si>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</si>
  <si>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</si>
  <si>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</si>
  <si>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</si>
  <si>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</si>
  <si>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</si>
  <si>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</si>
  <si>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</si>
  <si>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</si>
  <si>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</si>
  <si>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</si>
  <si>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</si>
  <si>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</si>
  <si>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</si>
  <si>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</si>
  <si>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</si>
  <si>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</si>
  <si>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</si>
  <si>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</si>
  <si>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</si>
  <si>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</si>
  <si>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</si>
  <si>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</si>
  <si>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</si>
  <si>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</si>
  <si>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</si>
  <si>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</si>
  <si>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</si>
  <si>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</si>
  <si>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</si>
  <si>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</si>
  <si>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</si>
  <si>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</si>
  <si>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</si>
  <si>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</si>
  <si>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</si>
  <si>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</si>
  <si>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</si>
  <si>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</si>
  <si>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</si>
  <si>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</si>
  <si>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</si>
  <si>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</si>
  <si>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</si>
  <si>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</si>
  <si>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</si>
  <si>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</si>
  <si>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</si>
  <si>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</si>
  <si>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</si>
  <si>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</si>
  <si>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</si>
  <si>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</si>
  <si>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</si>
  <si>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</si>
  <si>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</si>
  <si>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</si>
  <si>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</si>
  <si>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</si>
  <si>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</si>
  <si>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</si>
  <si>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</si>
  <si>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</si>
  <si>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</si>
  <si>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</si>
  <si>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</si>
  <si>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</si>
  <si>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</si>
  <si>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</si>
  <si>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</si>
  <si>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</si>
  <si>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</si>
  <si>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</si>
  <si>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</si>
  <si>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</si>
  <si>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</si>
  <si>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</si>
  <si>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</si>
  <si>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</si>
  <si>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</si>
  <si>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</si>
  <si>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</si>
  <si>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</si>
  <si>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</si>
  <si>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</si>
  <si>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</si>
  <si>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</si>
  <si>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</si>
  <si>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</si>
  <si>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</si>
  <si>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</si>
  <si>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</si>
  <si>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</si>
  <si>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</si>
  <si>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</si>
  <si>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</si>
  <si>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</si>
  <si>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</si>
  <si>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</si>
  <si>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</si>
  <si>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</si>
  <si>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</si>
  <si>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</si>
  <si>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</si>
  <si>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</si>
  <si>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</si>
  <si>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</si>
  <si>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</si>
  <si>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</si>
  <si>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</si>
  <si>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</si>
  <si>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</si>
  <si>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</si>
  <si>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</si>
  <si>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</si>
  <si>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</si>
  <si>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</si>
  <si>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</si>
  <si>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</si>
  <si>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</si>
  <si>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</si>
  <si>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</si>
  <si>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</si>
  <si>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</si>
  <si>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</si>
  <si>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</si>
  <si>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</si>
  <si>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</si>
  <si>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</si>
  <si>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</si>
  <si>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</si>
  <si>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</si>
  <si>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</si>
  <si>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</si>
  <si>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</si>
  <si>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</si>
  <si>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</si>
  <si>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</si>
  <si>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</si>
  <si>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</si>
  <si>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</si>
  <si>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</si>
  <si>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</si>
  <si>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</si>
  <si>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</si>
  <si>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</si>
  <si>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</si>
  <si>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</si>
  <si>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</si>
  <si>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</si>
  <si>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</si>
  <si>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</si>
  <si>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</si>
  <si>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</si>
  <si>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</si>
  <si>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</si>
  <si>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</si>
  <si>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</si>
  <si>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</si>
  <si>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</si>
  <si>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</si>
  <si>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</si>
  <si>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</si>
  <si>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</si>
  <si>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</si>
  <si>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</si>
  <si>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</si>
  <si>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</si>
  <si>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</si>
  <si>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</si>
  <si>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</si>
  <si>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</si>
  <si>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</si>
  <si>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</si>
  <si>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</si>
  <si>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</si>
  <si>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</si>
  <si>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</si>
  <si>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</si>
  <si>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</si>
  <si>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</si>
  <si>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</si>
  <si>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</si>
  <si>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</si>
  <si>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</si>
  <si>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</si>
  <si>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</si>
  <si>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</si>
  <si>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</si>
  <si>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</si>
  <si>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</si>
  <si>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</si>
  <si>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</si>
  <si>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</si>
  <si>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</si>
  <si>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</si>
  <si>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</si>
  <si>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</si>
  <si>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</si>
  <si>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</si>
  <si>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</si>
  <si>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</si>
  <si>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</si>
  <si>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</si>
  <si>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</si>
  <si>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</si>
  <si>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</si>
  <si>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</si>
  <si>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</si>
  <si>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</si>
  <si>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</si>
  <si>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</si>
  <si>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</si>
  <si>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</si>
  <si>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</si>
  <si>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</si>
  <si>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</si>
  <si>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</si>
  <si>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</si>
  <si>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</si>
  <si>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</si>
  <si>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</si>
  <si>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</si>
  <si>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</si>
  <si>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</si>
  <si>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</si>
  <si>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</si>
  <si>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</si>
  <si>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</si>
  <si>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</si>
  <si>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</si>
  <si>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</si>
  <si>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</si>
  <si>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</si>
  <si>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</si>
  <si>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</si>
  <si>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</si>
  <si>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</si>
  <si>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</si>
  <si>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</si>
  <si>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</si>
  <si>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</si>
  <si>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</si>
  <si>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</si>
  <si>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</si>
  <si>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</si>
  <si>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</si>
  <si>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</si>
  <si>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</si>
  <si>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</si>
  <si>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</si>
  <si>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</si>
  <si>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</si>
  <si>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</si>
  <si>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</si>
  <si>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</si>
  <si>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</si>
  <si>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</si>
  <si>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</si>
  <si>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</si>
  <si>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</si>
  <si>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</si>
  <si>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</si>
  <si>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</si>
  <si>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</si>
  <si>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</si>
  <si>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</si>
  <si>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</si>
  <si>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</si>
  <si>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</si>
  <si>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</si>
  <si>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</si>
  <si>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</si>
  <si>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</si>
  <si>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</si>
  <si>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</si>
  <si>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</si>
  <si>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</si>
  <si>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</si>
  <si>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</si>
  <si>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</si>
  <si>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</si>
  <si>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</si>
  <si>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</si>
  <si>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</si>
  <si>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</si>
  <si>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</si>
  <si>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</si>
  <si>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</si>
  <si>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</si>
  <si>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</si>
  <si>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</si>
  <si>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</si>
  <si>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</si>
  <si>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</si>
  <si>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</si>
  <si>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</si>
  <si>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</si>
  <si>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</si>
  <si>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</si>
  <si>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</si>
  <si>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</si>
  <si>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</si>
  <si>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</si>
  <si>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</si>
  <si>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</si>
  <si>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</si>
  <si>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</si>
  <si>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</si>
  <si>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</si>
  <si>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</si>
  <si>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</si>
  <si>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</si>
  <si>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</si>
  <si>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</si>
  <si>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</si>
  <si>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</si>
  <si>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</si>
  <si>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</si>
  <si>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</si>
  <si>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</si>
  <si>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</si>
  <si>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</si>
  <si>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</si>
  <si>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</si>
  <si>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</si>
  <si>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</si>
  <si>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</si>
  <si>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</si>
  <si>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</si>
  <si>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</si>
  <si>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</si>
  <si>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</si>
  <si>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</si>
  <si>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</si>
  <si>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</si>
  <si>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</si>
  <si>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</si>
  <si>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</si>
  <si>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</si>
  <si>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</si>
  <si>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</si>
  <si>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</si>
  <si>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</si>
  <si>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</si>
  <si>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</si>
  <si>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</si>
  <si>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</si>
  <si>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</si>
  <si>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</si>
  <si>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</si>
  <si>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</si>
  <si>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</si>
  <si>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</si>
  <si>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</si>
  <si>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</si>
  <si>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</si>
  <si>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</si>
  <si>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</si>
  <si>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</si>
  <si>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</si>
  <si>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</si>
  <si>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</si>
  <si>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</si>
  <si>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</si>
  <si>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</si>
  <si>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</si>
  <si>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</si>
  <si>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</si>
  <si>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</si>
  <si>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</si>
  <si>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</si>
  <si>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</si>
  <si>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</si>
  <si>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</si>
  <si>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</si>
  <si>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</si>
  <si>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</si>
  <si>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</si>
  <si>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</si>
  <si>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</si>
  <si>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</si>
  <si>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</si>
  <si>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</si>
  <si>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</si>
  <si>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</si>
  <si>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</si>
  <si>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</si>
  <si>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</si>
  <si>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</si>
  <si>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</si>
  <si>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</si>
  <si>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</si>
  <si>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</si>
  <si>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</si>
  <si>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</si>
  <si>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</si>
  <si>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</si>
  <si>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</si>
  <si>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</si>
  <si>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</si>
  <si>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</si>
  <si>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</si>
  <si>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</si>
  <si>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</si>
  <si>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</si>
  <si>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</si>
  <si>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</si>
  <si>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</si>
  <si>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</si>
  <si>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</si>
  <si>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</si>
  <si>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</si>
  <si>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</si>
  <si>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</si>
  <si>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</si>
  <si>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</si>
  <si>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</si>
  <si>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</si>
  <si>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</si>
  <si>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</si>
  <si>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</si>
  <si>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</si>
  <si>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</si>
  <si>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</si>
  <si>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</si>
  <si>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</si>
  <si>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</si>
  <si>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</si>
  <si>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</si>
  <si>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</si>
  <si>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</si>
  <si>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</si>
  <si>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</si>
  <si>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</si>
  <si>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</si>
  <si>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</si>
  <si>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</si>
  <si>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</si>
  <si>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</si>
  <si>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</si>
  <si>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</si>
  <si>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</si>
  <si>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</si>
  <si>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</si>
  <si>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</si>
  <si>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</si>
  <si>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</si>
  <si>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</si>
  <si>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</si>
  <si>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</si>
  <si>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</si>
  <si>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</si>
  <si>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</si>
  <si>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</si>
  <si>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</si>
  <si>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</si>
  <si>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</si>
  <si>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</si>
  <si>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</si>
  <si>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</si>
  <si>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</si>
  <si>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</si>
  <si>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</si>
  <si>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</si>
  <si>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</si>
  <si>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</si>
  <si>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</si>
  <si>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</si>
  <si>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</si>
  <si>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</si>
  <si>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</si>
  <si>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</si>
  <si>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</si>
  <si>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</si>
  <si>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</si>
  <si>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</si>
  <si>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</si>
  <si>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</si>
  <si>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</si>
  <si>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</si>
  <si>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</si>
  <si>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</si>
  <si>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</si>
  <si>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</si>
  <si>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</si>
  <si>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</si>
  <si>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</si>
  <si>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</si>
  <si>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</si>
  <si>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</si>
  <si>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</si>
  <si>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</si>
  <si>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</si>
  <si>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</si>
  <si>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</si>
  <si>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</si>
  <si>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</si>
  <si>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</si>
  <si>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</si>
  <si>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</si>
  <si>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</si>
  <si>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</si>
  <si>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</si>
  <si>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</si>
  <si>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</si>
  <si>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</si>
  <si>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</si>
  <si>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</si>
  <si>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</si>
  <si>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</si>
  <si>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</si>
  <si>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</si>
  <si>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</si>
  <si>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</si>
  <si>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</si>
  <si>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</si>
  <si>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</si>
  <si>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</si>
  <si>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</si>
  <si>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</si>
  <si>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</si>
  <si>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</si>
  <si>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</si>
  <si>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</si>
  <si>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</si>
  <si>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</si>
  <si>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</si>
  <si>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</si>
  <si>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</si>
  <si>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</si>
  <si>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</si>
  <si>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</si>
  <si>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</si>
  <si>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</si>
  <si>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</si>
  <si>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</si>
  <si>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</si>
  <si>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</si>
  <si>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</si>
  <si>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</si>
  <si>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</si>
  <si>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</si>
  <si>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</si>
  <si>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</si>
  <si>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</si>
  <si>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</si>
  <si>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</si>
  <si>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</si>
  <si>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</si>
  <si>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</si>
  <si>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</si>
  <si>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</si>
  <si>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</si>
  <si>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</si>
  <si>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</si>
  <si>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</si>
  <si>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</si>
  <si>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</si>
  <si>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</si>
  <si>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</si>
  <si>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</si>
  <si>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</si>
  <si>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</si>
  <si>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</si>
  <si>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</si>
  <si>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</si>
  <si>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</si>
  <si>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</si>
  <si>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</si>
  <si>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</si>
  <si>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</si>
  <si>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</si>
  <si>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</si>
  <si>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</si>
  <si>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</si>
  <si>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</si>
  <si>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</si>
  <si>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</si>
  <si>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</si>
  <si>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</si>
  <si>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</si>
  <si>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</si>
  <si>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</si>
  <si>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</si>
  <si>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</si>
  <si>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</si>
  <si>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</si>
  <si>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</si>
  <si>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</si>
  <si>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</si>
  <si>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</si>
  <si>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</si>
  <si>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</si>
  <si>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</si>
  <si>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</si>
  <si>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</si>
  <si>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</si>
  <si>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</si>
  <si>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</si>
  <si>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</si>
  <si>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</si>
  <si>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</si>
  <si>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</si>
  <si>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</si>
  <si>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</si>
  <si>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</si>
  <si>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</si>
  <si>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</si>
  <si>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</si>
  <si>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</si>
  <si>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</si>
  <si>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</si>
  <si>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</si>
  <si>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</si>
  <si>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</si>
  <si>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</si>
  <si>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</si>
  <si>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</si>
  <si>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</si>
  <si>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</si>
  <si>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</si>
  <si>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</si>
  <si>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</si>
  <si>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</si>
  <si>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</si>
  <si>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</si>
  <si>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</si>
  <si>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</si>
  <si>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</si>
  <si>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</si>
  <si>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</si>
  <si>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</si>
  <si>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</si>
  <si>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</si>
  <si>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</si>
  <si>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</si>
  <si>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</si>
  <si>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</si>
  <si>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</si>
  <si>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</si>
  <si>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</si>
  <si>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</si>
  <si>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</si>
  <si>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</si>
  <si>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</si>
  <si>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</si>
  <si>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</si>
  <si>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</si>
  <si>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</si>
  <si>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</si>
  <si>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</si>
  <si>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</si>
  <si>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</si>
  <si>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</si>
  <si>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</si>
  <si>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</si>
  <si>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</si>
  <si>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</si>
  <si>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</si>
  <si>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</si>
  <si>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</si>
  <si>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</si>
  <si>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</si>
  <si>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</si>
  <si>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</si>
  <si>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</si>
  <si>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</si>
  <si>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</si>
  <si>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</si>
  <si>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</si>
  <si>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</si>
  <si>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</si>
  <si>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</si>
  <si>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</si>
  <si>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</si>
  <si>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</si>
  <si>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</si>
  <si>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</si>
  <si>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</si>
  <si>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</si>
  <si>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</si>
  <si>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</si>
  <si>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</si>
  <si>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</si>
  <si>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</si>
  <si>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</si>
  <si>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</si>
  <si>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</si>
  <si>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</si>
  <si>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</si>
  <si>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</si>
  <si>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</si>
  <si>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</si>
  <si>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</si>
  <si>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</si>
  <si>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</si>
  <si>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</si>
  <si>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</si>
  <si>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</si>
  <si>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</si>
  <si>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</si>
  <si>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</si>
  <si>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</si>
  <si>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</si>
  <si>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</si>
  <si>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</si>
  <si>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</si>
  <si>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</si>
  <si>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</si>
  <si>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</si>
  <si>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</si>
  <si>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</si>
  <si>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</si>
  <si>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</si>
  <si>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</si>
  <si>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</si>
  <si>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</si>
  <si>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</si>
  <si>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</si>
  <si>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</si>
  <si>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</si>
  <si>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</si>
  <si>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</si>
  <si>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</si>
  <si>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</si>
  <si>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</si>
  <si>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</si>
  <si>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</si>
  <si>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</si>
  <si>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</si>
  <si>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</si>
  <si>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</si>
  <si>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</si>
  <si>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</si>
  <si>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</si>
  <si>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</si>
  <si>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</si>
  <si>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</si>
  <si>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</si>
  <si>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</si>
  <si>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</si>
  <si>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</si>
  <si>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</si>
  <si>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</si>
  <si>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</si>
  <si>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</si>
  <si>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</si>
  <si>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</si>
  <si>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</si>
  <si>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</si>
  <si>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</si>
  <si>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</si>
  <si>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</si>
  <si>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</si>
  <si>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</si>
  <si>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</si>
  <si>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</si>
  <si>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</si>
  <si>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</si>
  <si>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</si>
  <si>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</si>
  <si>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</si>
  <si>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</si>
  <si>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</si>
  <si>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</si>
  <si>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</si>
  <si>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</si>
  <si>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</si>
  <si>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</si>
  <si>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</si>
  <si>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</si>
  <si>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</si>
  <si>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</si>
  <si>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</si>
  <si>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</si>
  <si>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</si>
  <si>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</si>
  <si>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</si>
  <si>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</si>
  <si>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</si>
  <si>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</si>
  <si>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</si>
  <si>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</si>
  <si>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</si>
  <si>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</si>
  <si>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</si>
  <si>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</si>
  <si>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</si>
  <si>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</si>
  <si>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</si>
  <si>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</si>
  <si>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</si>
  <si>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</si>
  <si>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</si>
  <si>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</si>
  <si>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</si>
  <si>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</si>
  <si>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</si>
  <si>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</si>
  <si>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</si>
  <si>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</si>
  <si>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</si>
  <si>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</si>
  <si>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</si>
  <si>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</si>
  <si>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</si>
  <si>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</si>
  <si>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</si>
  <si>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</si>
  <si>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</si>
  <si>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</si>
  <si>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</si>
  <si>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</si>
  <si>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</si>
  <si>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</si>
  <si>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</si>
  <si>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</si>
  <si>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</si>
  <si>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</si>
  <si>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</si>
  <si>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</si>
  <si>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</si>
  <si>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</si>
  <si>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</si>
  <si>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</si>
  <si>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</si>
  <si>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</si>
  <si>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</si>
  <si>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</si>
  <si>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</si>
  <si>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</si>
  <si>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</si>
  <si>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</si>
  <si>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</si>
  <si>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</si>
  <si>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</si>
  <si>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</si>
  <si>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</si>
  <si>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</si>
  <si>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</si>
  <si>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</si>
  <si>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</si>
  <si>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</si>
  <si>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</si>
  <si>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</si>
  <si>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</si>
  <si>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</si>
  <si>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</si>
  <si>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</si>
  <si>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</si>
  <si>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</si>
  <si>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</si>
  <si>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</si>
  <si>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</si>
  <si>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</si>
  <si>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</si>
  <si>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</si>
  <si>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</si>
  <si>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</si>
  <si>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</si>
  <si>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</si>
  <si>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</si>
  <si>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</si>
  <si>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</si>
  <si>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</si>
  <si>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</si>
  <si>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</si>
  <si>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</si>
  <si>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</si>
  <si>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</si>
  <si>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</si>
  <si>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</si>
  <si>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</si>
  <si>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</si>
  <si>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</si>
  <si>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</si>
  <si>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</si>
  <si>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</si>
  <si>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</si>
  <si>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</si>
  <si>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</si>
  <si>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</si>
  <si>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</si>
  <si>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</si>
  <si>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</si>
  <si>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</si>
  <si>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</si>
  <si>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</si>
  <si>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</si>
  <si>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</si>
  <si>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</si>
  <si>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</si>
  <si>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</si>
  <si>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</si>
  <si>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</si>
  <si>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</si>
  <si>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</si>
  <si>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</si>
  <si>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</si>
  <si>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</si>
  <si>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</si>
  <si>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</si>
  <si>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</si>
  <si>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</si>
  <si>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</si>
  <si>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</si>
  <si>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</si>
  <si>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</si>
  <si>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</si>
  <si>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</si>
  <si>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</si>
  <si>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</si>
  <si>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</si>
  <si>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</si>
  <si>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</si>
  <si>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</si>
  <si>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</si>
  <si>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</si>
  <si>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</si>
  <si>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</si>
  <si>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</si>
  <si>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</si>
  <si>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</si>
  <si>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</si>
  <si>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</si>
  <si>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</si>
  <si>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</si>
  <si>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</si>
  <si>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</si>
  <si>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</si>
  <si>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</si>
  <si>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</si>
  <si>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</si>
  <si>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</si>
  <si>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</si>
  <si>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</si>
  <si>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</si>
  <si>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</si>
  <si>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</si>
  <si>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</si>
  <si>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</si>
  <si>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</si>
  <si>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</si>
  <si>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</si>
  <si>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</si>
  <si>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</si>
  <si>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</si>
  <si>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</si>
  <si>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</si>
  <si>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</si>
  <si>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</si>
  <si>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</si>
  <si>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</si>
  <si>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</si>
  <si>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</si>
  <si>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</si>
  <si>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</si>
  <si>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</si>
  <si>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</si>
  <si>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</si>
  <si>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</si>
  <si>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</si>
  <si>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</si>
  <si>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</si>
  <si>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</si>
  <si>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</si>
  <si>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</si>
  <si>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</si>
  <si>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</si>
  <si>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</si>
  <si>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</si>
  <si>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</si>
  <si>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</si>
  <si>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</si>
  <si>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</si>
  <si>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</si>
  <si>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</si>
  <si>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</si>
  <si>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</si>
  <si>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</si>
  <si>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</si>
  <si>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</si>
  <si>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</si>
  <si>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</si>
  <si>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</si>
  <si>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</si>
  <si>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</si>
  <si>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</si>
  <si>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</si>
  <si>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</si>
  <si>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</si>
  <si>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</si>
  <si>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</si>
  <si>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</si>
  <si>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</si>
  <si>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</si>
  <si>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</si>
  <si>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</si>
  <si>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</si>
  <si>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</si>
  <si>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</si>
  <si>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</si>
  <si>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</si>
  <si>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</si>
  <si>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</si>
  <si>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</si>
  <si>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</si>
  <si>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</si>
  <si>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</si>
  <si>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</si>
  <si>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</si>
  <si>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</si>
  <si>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</si>
  <si>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</si>
  <si>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</si>
  <si>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</si>
  <si>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</si>
  <si>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</si>
  <si>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</si>
  <si>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</si>
  <si>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</si>
  <si>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</si>
  <si>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</si>
  <si>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</si>
  <si>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</si>
  <si>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</si>
  <si>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</si>
  <si>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</si>
  <si>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</si>
  <si>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</si>
  <si>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</si>
  <si>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</si>
  <si>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</si>
  <si>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</si>
  <si>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</si>
  <si>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</si>
  <si>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</si>
  <si>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</si>
  <si>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</si>
  <si>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</si>
  <si>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</si>
  <si>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</si>
  <si>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</si>
  <si>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</si>
  <si>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</si>
  <si>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</si>
  <si>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</si>
  <si>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</si>
  <si>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</si>
  <si>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</si>
  <si>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</si>
  <si>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</si>
  <si>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</si>
  <si>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</si>
  <si>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</si>
  <si>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</si>
  <si>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</si>
  <si>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</si>
  <si>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</si>
  <si>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</si>
  <si>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</si>
  <si>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</si>
  <si>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</si>
  <si>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</si>
  <si>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</si>
  <si>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</si>
  <si>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</si>
  <si>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</si>
  <si>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</si>
  <si>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</si>
  <si>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</si>
  <si>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</si>
  <si>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</si>
  <si>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</si>
  <si>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</si>
  <si>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</si>
  <si>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</si>
  <si>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</si>
  <si>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</si>
  <si>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</si>
  <si>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</si>
  <si>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</si>
  <si>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</si>
  <si>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</si>
  <si>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</si>
  <si>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</si>
  <si>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</si>
  <si>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</si>
  <si>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</si>
  <si>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</si>
  <si>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</si>
  <si>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</si>
  <si>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</si>
  <si>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</si>
  <si>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</si>
  <si>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</si>
  <si>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</si>
  <si>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</si>
  <si>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</si>
  <si>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</si>
  <si>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</si>
  <si>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</si>
  <si>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</si>
  <si>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</si>
  <si>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</si>
  <si>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</si>
  <si>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</si>
  <si>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</si>
  <si>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</si>
  <si>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</si>
  <si>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</si>
  <si>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</si>
  <si>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</si>
  <si>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</si>
  <si>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</si>
  <si>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</si>
  <si>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</si>
  <si>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</si>
  <si>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</si>
  <si>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</si>
  <si>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</si>
  <si>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</si>
  <si>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</si>
  <si>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</si>
  <si>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</si>
  <si>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</si>
  <si>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</si>
  <si>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</si>
  <si>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</si>
  <si>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</si>
  <si>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</si>
  <si>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</si>
  <si>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</si>
  <si>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</si>
  <si>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</si>
  <si>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</si>
  <si>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</si>
  <si>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</si>
  <si>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</si>
  <si>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</si>
  <si>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</si>
  <si>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</si>
  <si>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</si>
  <si>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</si>
  <si>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</si>
  <si>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</si>
  <si>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</si>
  <si>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</si>
  <si>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</si>
  <si>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</si>
  <si>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</si>
  <si>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</si>
  <si>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</si>
  <si>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</si>
  <si>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</si>
  <si>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</si>
  <si>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</si>
  <si>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</si>
  <si>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</si>
  <si>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</si>
  <si>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</si>
  <si>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</si>
  <si>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</si>
  <si>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</si>
  <si>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</si>
  <si>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</si>
  <si>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</si>
  <si>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</si>
  <si>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</si>
  <si>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</si>
  <si>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</si>
  <si>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</si>
  <si>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</si>
  <si>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</si>
  <si>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</si>
  <si>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</si>
  <si>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</si>
  <si>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</si>
  <si>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</si>
  <si>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</si>
  <si>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</si>
  <si>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</si>
  <si>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</si>
  <si>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</si>
  <si>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</si>
  <si>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</si>
  <si>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</si>
  <si>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</si>
  <si>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</si>
  <si>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</si>
  <si>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</si>
  <si>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</si>
  <si>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</si>
  <si>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</si>
  <si>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</si>
  <si>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</si>
  <si>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</si>
  <si>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</si>
  <si>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</si>
  <si>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</si>
  <si>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</si>
  <si>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</si>
  <si>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</si>
  <si>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</si>
  <si>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</si>
  <si>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</si>
  <si>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</si>
  <si>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</si>
  <si>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</si>
  <si>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</si>
  <si>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</si>
  <si>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</si>
  <si>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</si>
  <si>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</si>
  <si>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</si>
  <si>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</si>
  <si>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</si>
  <si>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</si>
  <si>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</si>
  <si>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</si>
  <si>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</si>
  <si>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</si>
  <si>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</si>
  <si>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</si>
  <si>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</si>
  <si>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</si>
  <si>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</si>
  <si>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</si>
  <si>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</si>
  <si>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</si>
  <si>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</si>
  <si>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</si>
  <si>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</si>
  <si>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</si>
  <si>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</si>
  <si>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</si>
  <si>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</si>
  <si>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</si>
  <si>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</si>
  <si>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</si>
  <si>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</si>
  <si>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</si>
  <si>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</si>
  <si>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</si>
  <si>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</si>
  <si>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</si>
  <si>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</si>
  <si>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</si>
  <si>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</si>
  <si>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</si>
  <si>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</si>
  <si>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</si>
  <si>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</si>
  <si>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</si>
  <si>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</si>
  <si>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</si>
  <si>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</si>
  <si>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</si>
  <si>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</si>
  <si>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</si>
  <si>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</si>
  <si>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</si>
  <si>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</si>
  <si>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</si>
  <si>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</si>
  <si>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</si>
  <si>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</si>
  <si>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</si>
  <si>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</si>
  <si>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</si>
  <si>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</si>
  <si>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</si>
  <si>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</si>
  <si>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</si>
  <si>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</si>
  <si>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</si>
  <si>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</si>
  <si>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</si>
  <si>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</si>
  <si>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</si>
  <si>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</si>
  <si>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</si>
  <si>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</si>
  <si>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</si>
  <si>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</si>
  <si>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</si>
  <si>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</si>
  <si>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</si>
  <si>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</si>
  <si>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</si>
  <si>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</si>
  <si>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</si>
  <si>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</si>
  <si>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</si>
  <si>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</si>
  <si>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</si>
  <si>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</si>
  <si>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</si>
  <si>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</si>
  <si>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</si>
  <si>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</si>
  <si>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</si>
  <si>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</si>
  <si>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</si>
  <si>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</si>
  <si>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</si>
  <si>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</si>
  <si>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</si>
  <si>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</si>
  <si>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</si>
  <si>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</si>
  <si>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</si>
  <si>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</si>
  <si>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</si>
  <si>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</si>
  <si>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</si>
  <si>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</si>
  <si>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</si>
  <si>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</si>
  <si>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</si>
  <si>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</si>
  <si>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</si>
  <si>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</si>
  <si>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</si>
  <si>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</si>
  <si>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</si>
  <si>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</si>
  <si>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</si>
  <si>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</si>
  <si>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</si>
  <si>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</si>
  <si>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</si>
  <si>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</si>
  <si>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</si>
  <si>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</si>
  <si>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</si>
  <si>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</si>
  <si>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</si>
  <si>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</si>
  <si>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</si>
  <si>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</si>
  <si>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</si>
  <si>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</si>
  <si>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</si>
  <si>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</si>
  <si>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</si>
  <si>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</si>
  <si>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</si>
  <si>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</si>
  <si>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</si>
  <si>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</si>
  <si>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</si>
  <si>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</si>
  <si>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</si>
  <si>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</si>
  <si>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</si>
  <si>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</si>
  <si>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</si>
  <si>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</si>
  <si>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</si>
  <si>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</si>
  <si>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</si>
  <si>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</si>
  <si>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</si>
  <si>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</si>
  <si>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</si>
  <si>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</si>
  <si>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</si>
  <si>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</si>
  <si>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</si>
  <si>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</si>
  <si>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</si>
  <si>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</si>
  <si>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</si>
  <si>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</si>
  <si>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</si>
  <si>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</si>
  <si>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</si>
  <si>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</si>
  <si>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</si>
  <si>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</si>
  <si>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</si>
  <si>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</si>
  <si>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</si>
  <si>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</si>
  <si>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</si>
  <si>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</si>
  <si>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</si>
  <si>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</si>
  <si>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</si>
  <si>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</si>
  <si>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</si>
  <si>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</si>
  <si>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</si>
  <si>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</si>
  <si>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</si>
  <si>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</si>
  <si>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</si>
  <si>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</si>
  <si>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</si>
  <si>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</si>
  <si>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</si>
  <si>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</si>
  <si>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</si>
  <si>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</si>
  <si>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</si>
  <si>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</si>
  <si>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</si>
  <si>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</si>
  <si>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</si>
  <si>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</si>
  <si>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</si>
  <si>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</si>
  <si>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</si>
  <si>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</si>
  <si>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</si>
  <si>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</si>
  <si>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</si>
  <si>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</si>
  <si>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</si>
  <si>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</si>
  <si>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</si>
  <si>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</si>
  <si>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</si>
  <si>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</si>
  <si>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</si>
  <si>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</si>
  <si>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</si>
  <si>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</si>
  <si>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</si>
  <si>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</si>
  <si>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</si>
  <si>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</si>
  <si>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</si>
  <si>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</si>
  <si>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</si>
  <si>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</si>
  <si>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</si>
  <si>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</si>
  <si>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</si>
  <si>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</si>
  <si>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</si>
  <si>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</si>
  <si>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</si>
  <si>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</si>
  <si>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</si>
  <si>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</si>
  <si>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</si>
  <si>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</si>
  <si>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</si>
  <si>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</si>
  <si>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</si>
  <si>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</si>
  <si>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</si>
  <si>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</si>
  <si>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</si>
  <si>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</si>
  <si>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</si>
  <si>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</si>
  <si>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</si>
  <si>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</si>
  <si>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</si>
  <si>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</si>
  <si>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</si>
  <si>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</si>
  <si>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</si>
  <si>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</si>
  <si>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</si>
  <si>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</si>
  <si>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</si>
  <si>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</si>
  <si>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</si>
  <si>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</si>
  <si>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</si>
  <si>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</si>
  <si>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</si>
  <si>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</si>
  <si>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</si>
  <si>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</si>
  <si>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</si>
  <si>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</si>
  <si>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</si>
  <si>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</si>
  <si>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</si>
  <si>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</si>
  <si>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</si>
  <si>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</si>
  <si>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</si>
  <si>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</si>
  <si>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</si>
  <si>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</si>
  <si>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</si>
  <si>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</si>
  <si>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</si>
  <si>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</si>
  <si>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</si>
  <si>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</si>
  <si>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</si>
  <si>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</si>
  <si>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</si>
  <si>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</si>
  <si>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</si>
  <si>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</si>
  <si>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</si>
  <si>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</si>
  <si>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</si>
  <si>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</si>
  <si>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</si>
  <si>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</si>
  <si>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</si>
  <si>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</si>
  <si>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</si>
  <si>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</si>
  <si>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</si>
  <si>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</si>
  <si>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</si>
  <si>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</si>
  <si>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</si>
  <si>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</si>
  <si>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</si>
  <si>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</si>
  <si>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</si>
  <si>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</si>
  <si>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</si>
  <si>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</si>
  <si>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</si>
  <si>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</si>
  <si>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</si>
  <si>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</si>
  <si>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</si>
  <si>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</si>
  <si>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</si>
  <si>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</si>
  <si>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</si>
  <si>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</si>
  <si>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</si>
  <si>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</si>
  <si>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</si>
  <si>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</si>
  <si>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</si>
  <si>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</si>
  <si>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</si>
  <si>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</si>
  <si>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</si>
  <si>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</si>
  <si>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</si>
  <si>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</si>
  <si>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</si>
  <si>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</si>
  <si>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</si>
  <si>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</si>
  <si>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</si>
  <si>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</si>
  <si>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</si>
  <si>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</si>
  <si>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</si>
  <si>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</si>
  <si>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</si>
  <si>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</si>
  <si>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</si>
  <si>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</si>
  <si>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</si>
  <si>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</si>
  <si>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</si>
  <si>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</si>
  <si>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</si>
  <si>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</si>
  <si>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</si>
  <si>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</si>
  <si>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</si>
  <si>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</si>
  <si>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</si>
  <si>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</si>
  <si>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</si>
  <si>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</si>
  <si>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</si>
  <si>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</si>
  <si>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</si>
  <si>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</si>
  <si>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</si>
  <si>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</si>
  <si>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</si>
  <si>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</si>
  <si>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</si>
  <si>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</si>
  <si>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</si>
  <si>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</si>
  <si>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</si>
  <si>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</si>
  <si>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</si>
  <si>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</si>
  <si>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</si>
  <si>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</si>
  <si>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</si>
  <si>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</si>
  <si>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</si>
  <si>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</si>
  <si>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</si>
  <si>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</si>
  <si>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</si>
  <si>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</si>
  <si>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</si>
  <si>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</si>
  <si>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</si>
  <si>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</si>
  <si>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</si>
  <si>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</si>
  <si>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</si>
  <si>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</si>
  <si>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</si>
  <si>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</si>
  <si>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</si>
  <si>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</si>
  <si>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</si>
  <si>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</si>
  <si>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</si>
  <si>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</si>
  <si>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</si>
  <si>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</si>
  <si>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</si>
  <si>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</si>
  <si>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</si>
  <si>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</si>
  <si>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</si>
  <si>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</si>
  <si>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</si>
  <si>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</si>
  <si>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</si>
  <si>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</si>
  <si>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</si>
  <si>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</si>
  <si>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</si>
  <si>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</si>
  <si>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</si>
  <si>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</si>
  <si>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</si>
  <si>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</si>
  <si>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</si>
  <si>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</si>
  <si>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</si>
  <si>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</si>
  <si>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</si>
  <si>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</si>
  <si>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</si>
  <si>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</si>
  <si>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</si>
  <si>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</si>
  <si>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</si>
  <si>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</si>
  <si>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</si>
  <si>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</si>
  <si>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</si>
  <si>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</si>
  <si>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</si>
  <si>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</si>
  <si>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</si>
  <si>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</si>
  <si>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</si>
  <si>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</si>
  <si>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</si>
  <si>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</si>
  <si>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</si>
  <si>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</si>
  <si>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</si>
  <si>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</si>
  <si>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</si>
  <si>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</si>
  <si>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</si>
  <si>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</si>
  <si>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</si>
  <si>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</si>
  <si>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</si>
  <si>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</si>
  <si>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</si>
  <si>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</si>
  <si>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</si>
  <si>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</si>
  <si>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</si>
  <si>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</si>
  <si>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</si>
  <si>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</si>
  <si>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</si>
  <si>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</si>
  <si>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</si>
  <si>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</si>
  <si>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</si>
  <si>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</si>
  <si>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</si>
  <si>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</si>
  <si>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</si>
  <si>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</si>
  <si>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</si>
  <si>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</si>
  <si>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</si>
  <si>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</si>
  <si>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</si>
  <si>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</si>
  <si>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</si>
  <si>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</si>
  <si>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</si>
  <si>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</si>
  <si>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</si>
  <si>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</si>
  <si>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</si>
  <si>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</si>
  <si>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</si>
  <si>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</si>
  <si>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</si>
  <si>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</si>
  <si>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</si>
  <si>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</si>
  <si>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</si>
  <si>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</si>
  <si>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</si>
  <si>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</si>
  <si>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</si>
  <si>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</si>
  <si>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</si>
  <si>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</si>
  <si>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</si>
  <si>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</si>
  <si>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</si>
  <si>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</si>
  <si>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</si>
  <si>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</si>
  <si>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</si>
  <si>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</si>
  <si>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</si>
  <si>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</si>
  <si>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</si>
  <si>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</si>
  <si>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</si>
  <si>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</si>
  <si>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</si>
  <si>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</si>
  <si>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</si>
  <si>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</si>
  <si>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</si>
  <si>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</si>
  <si>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</si>
  <si>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</si>
  <si>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</si>
  <si>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</si>
  <si>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</si>
  <si>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</si>
  <si>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</si>
  <si>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</si>
  <si>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</si>
  <si>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</si>
  <si>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</si>
  <si>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</si>
  <si>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</si>
  <si>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</si>
  <si>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</si>
  <si>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</si>
  <si>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</si>
  <si>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</si>
  <si>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</si>
  <si>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</si>
  <si>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</si>
  <si>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</si>
  <si>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</si>
  <si>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</si>
  <si>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</si>
  <si>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</si>
  <si>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</si>
  <si>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</si>
  <si>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</si>
  <si>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</si>
  <si>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</si>
  <si>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</si>
  <si>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</si>
  <si>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</si>
  <si>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</si>
  <si>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</si>
  <si>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</si>
  <si>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</si>
  <si>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</si>
  <si>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</si>
  <si>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</si>
  <si>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</si>
  <si>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</si>
  <si>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</si>
  <si>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</si>
  <si>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</si>
  <si>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</si>
  <si>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</si>
  <si>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</si>
  <si>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</si>
  <si>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</si>
  <si>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</si>
  <si>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</si>
  <si>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</si>
  <si>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</si>
  <si>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</si>
  <si>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</si>
  <si>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</si>
  <si>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</si>
  <si>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</si>
  <si>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</si>
  <si>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</si>
  <si>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</si>
  <si>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</si>
  <si>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</si>
  <si>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</si>
  <si>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</si>
  <si>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</si>
  <si>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</si>
  <si>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</si>
  <si>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</si>
  <si>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</si>
  <si>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</si>
  <si>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</si>
  <si>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</si>
  <si>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</si>
  <si>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</si>
  <si>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</si>
  <si>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</si>
  <si>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</si>
  <si>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</si>
  <si>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</si>
  <si>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</si>
  <si>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</si>
  <si>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</si>
  <si>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</si>
  <si>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</si>
  <si>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</si>
  <si>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</si>
  <si>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</si>
  <si>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</si>
  <si>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</si>
  <si>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</si>
  <si>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</si>
  <si>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</si>
  <si>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</si>
  <si>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</si>
  <si>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</si>
  <si>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</si>
  <si>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</si>
  <si>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</si>
  <si>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</si>
  <si>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</si>
  <si>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</si>
  <si>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</si>
  <si>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</si>
  <si>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</si>
  <si>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</si>
  <si>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</si>
  <si>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</si>
  <si>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</si>
  <si>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</si>
  <si>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</si>
  <si>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</si>
  <si>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</si>
  <si>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</si>
  <si>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</si>
  <si>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</si>
  <si>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</si>
  <si>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</si>
  <si>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</si>
  <si>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</si>
  <si>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</si>
  <si>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</si>
  <si>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</si>
  <si>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</si>
  <si>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</si>
  <si>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</si>
  <si>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</si>
  <si>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</si>
  <si>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</si>
  <si>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</si>
  <si>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</si>
  <si>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</si>
  <si>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</si>
  <si>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</si>
  <si>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</si>
  <si>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</si>
  <si>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</si>
  <si>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</si>
  <si>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</si>
  <si>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</si>
  <si>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</si>
  <si>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</si>
  <si>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</si>
  <si>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</si>
  <si>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</si>
  <si>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</si>
  <si>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</si>
  <si>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</si>
  <si>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</si>
  <si>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</si>
  <si>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</si>
  <si>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</si>
  <si>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</si>
  <si>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</si>
  <si>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</si>
  <si>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</si>
  <si>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</si>
  <si>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</si>
  <si>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</si>
  <si>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</si>
  <si>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</si>
  <si>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</si>
  <si>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</si>
  <si>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</si>
  <si>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</si>
  <si>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</si>
  <si>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</si>
  <si>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</si>
  <si>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</si>
  <si>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</si>
  <si>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</si>
  <si>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</si>
  <si>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</si>
  <si>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</si>
  <si>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</si>
  <si>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</si>
  <si>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</si>
  <si>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</si>
  <si>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</si>
  <si>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</si>
  <si>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</si>
  <si>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</si>
  <si>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</si>
  <si>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</si>
  <si>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</si>
  <si>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</si>
  <si>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</si>
  <si>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</si>
  <si>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</si>
  <si>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</si>
  <si>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</si>
  <si>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</si>
  <si>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</si>
  <si>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</si>
  <si>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</si>
  <si>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</si>
  <si>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</si>
  <si>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</si>
  <si>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</si>
  <si>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</si>
  <si>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</si>
  <si>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</si>
  <si>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</si>
  <si>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</si>
  <si>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</si>
  <si>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</si>
  <si>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</si>
  <si>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</si>
  <si>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</si>
  <si>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</si>
  <si>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</si>
  <si>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</si>
  <si>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</si>
  <si>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</si>
  <si>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</si>
  <si>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</si>
  <si>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</si>
  <si>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</si>
  <si>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</si>
  <si>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</si>
  <si>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</si>
  <si>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</si>
  <si>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</si>
  <si>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</si>
  <si>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</si>
  <si>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</si>
  <si>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</si>
  <si>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</si>
  <si>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</si>
  <si>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</si>
  <si>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</si>
  <si>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</si>
  <si>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</si>
  <si>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</si>
  <si>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</si>
  <si>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</si>
  <si>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</si>
  <si>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</si>
  <si>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</si>
  <si>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</si>
  <si>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</si>
  <si>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</si>
  <si>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</si>
  <si>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</si>
  <si>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</si>
  <si>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</si>
  <si>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</si>
  <si>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</si>
  <si>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</si>
  <si>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</si>
  <si>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</si>
  <si>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</si>
  <si>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</si>
  <si>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</si>
  <si>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</si>
  <si>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</si>
  <si>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</si>
  <si>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</si>
  <si>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</si>
  <si>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</si>
  <si>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</si>
  <si>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</si>
  <si>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</si>
  <si>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</si>
  <si>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</si>
  <si>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</si>
  <si>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</si>
  <si>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</si>
  <si>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</si>
  <si>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</si>
  <si>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</si>
  <si>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</si>
  <si>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</si>
  <si>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</si>
  <si>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</si>
  <si>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</si>
  <si>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</si>
  <si>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</si>
  <si>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</si>
  <si>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</si>
  <si>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</si>
  <si>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</si>
  <si>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</si>
  <si>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</si>
  <si>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</si>
  <si>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</si>
  <si>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</si>
  <si>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</si>
  <si>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</si>
  <si>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</si>
  <si>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</si>
  <si>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</si>
  <si>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</si>
  <si>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</si>
  <si>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</si>
  <si>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</si>
  <si>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</si>
  <si>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</si>
  <si>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</si>
  <si>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</si>
  <si>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</si>
  <si>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</si>
  <si>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</si>
  <si>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</si>
  <si>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</si>
  <si>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</si>
  <si>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</si>
  <si>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</si>
  <si>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</si>
  <si>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</si>
  <si>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</si>
  <si>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</si>
  <si>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</si>
  <si>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</si>
  <si>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</si>
  <si>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</si>
  <si>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</si>
  <si>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</si>
  <si>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</si>
  <si>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</si>
  <si>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</si>
  <si>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</si>
  <si>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</si>
  <si>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</si>
  <si>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</si>
  <si>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</si>
  <si>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</si>
  <si>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</si>
  <si>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</si>
  <si>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</si>
  <si>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</si>
  <si>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</si>
  <si>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</si>
  <si>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</si>
  <si>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</si>
  <si>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</si>
  <si>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</si>
  <si>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</si>
  <si>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</si>
  <si>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</si>
  <si>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</si>
  <si>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</si>
  <si>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</si>
  <si>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</si>
  <si>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</si>
  <si>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</si>
  <si>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</si>
  <si>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</si>
  <si>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</si>
  <si>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</si>
  <si>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</si>
  <si>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</si>
  <si>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</si>
  <si>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</si>
  <si>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</si>
  <si>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</si>
  <si>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</si>
  <si>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</si>
  <si>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</si>
  <si>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</si>
  <si>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</si>
  <si>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</si>
  <si>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</si>
  <si>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</si>
  <si>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</si>
  <si>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</si>
  <si>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</si>
  <si>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</si>
  <si>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</si>
  <si>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</si>
  <si>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</si>
  <si>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</si>
  <si>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</si>
  <si>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</si>
  <si>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</si>
  <si>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</si>
  <si>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</si>
  <si>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</si>
  <si>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</si>
  <si>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</si>
  <si>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</si>
  <si>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</si>
  <si>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</si>
  <si>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</si>
  <si>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</si>
  <si>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</si>
  <si>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</si>
  <si>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</si>
  <si>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</si>
  <si>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</si>
  <si>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</si>
  <si>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</si>
  <si>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</si>
  <si>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</si>
  <si>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</si>
  <si>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</si>
  <si>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</si>
  <si>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</si>
  <si>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</si>
  <si>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</si>
  <si>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</si>
  <si>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</si>
  <si>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</si>
  <si>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</si>
  <si>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</si>
  <si>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</si>
  <si>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</si>
  <si>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</si>
  <si>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</si>
  <si>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</si>
  <si>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</si>
  <si>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</si>
  <si>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</si>
  <si>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</si>
  <si>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</si>
  <si>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</si>
  <si>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</si>
  <si>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</si>
  <si>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</si>
  <si>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</si>
  <si>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</si>
  <si>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</si>
  <si>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</si>
  <si>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</si>
  <si>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</si>
  <si>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</si>
  <si>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</si>
  <si>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</si>
  <si>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</si>
  <si>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</si>
  <si>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</si>
  <si>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</si>
  <si>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</si>
  <si>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</si>
  <si>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</si>
  <si>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</si>
  <si>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</si>
  <si>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</si>
  <si>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</si>
  <si>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</si>
  <si>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</si>
  <si>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</si>
  <si>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</si>
  <si>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</si>
  <si>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</si>
  <si>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</si>
  <si>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</si>
  <si>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</si>
  <si>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</si>
  <si>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</si>
  <si>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</si>
  <si>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</si>
  <si>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</si>
  <si>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</si>
  <si>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</si>
  <si>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</si>
  <si>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</si>
  <si>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</si>
  <si>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</si>
  <si>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</si>
  <si>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</si>
  <si>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</si>
  <si>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</si>
  <si>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</si>
  <si>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</si>
  <si>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</si>
  <si>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</si>
  <si>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</si>
  <si>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</si>
  <si>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</si>
  <si>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</si>
  <si>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</si>
  <si>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</si>
  <si>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</si>
  <si>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</si>
  <si>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</si>
  <si>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</si>
  <si>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</si>
  <si>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</si>
  <si>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</si>
  <si>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</si>
  <si>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</si>
  <si>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</si>
  <si>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</si>
  <si>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</si>
  <si>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</si>
  <si>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</si>
  <si>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</si>
  <si>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</si>
  <si>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</si>
  <si>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</si>
  <si>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</si>
  <si>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</si>
  <si>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</si>
  <si>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</si>
  <si>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</si>
  <si>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</si>
  <si>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</si>
  <si>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</si>
  <si>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</si>
  <si>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</si>
  <si>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</si>
  <si>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</si>
  <si>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</si>
  <si>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</si>
  <si>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</si>
  <si>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</si>
  <si>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</si>
  <si>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</si>
  <si>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</si>
  <si>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</si>
  <si>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</si>
  <si>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</si>
  <si>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</si>
  <si>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</si>
  <si>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</si>
  <si>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</si>
  <si>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</si>
  <si>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</si>
  <si>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</si>
  <si>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</si>
  <si>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</si>
  <si>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</si>
  <si>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</si>
  <si>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</si>
  <si>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</si>
  <si>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</si>
  <si>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</si>
  <si>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</si>
  <si>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</si>
  <si>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</si>
  <si>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</si>
  <si>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</si>
  <si>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</si>
  <si>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</si>
  <si>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</si>
  <si>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</si>
  <si>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</si>
  <si>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</si>
  <si>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</si>
  <si>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</si>
  <si>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</si>
  <si>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</si>
  <si>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</si>
  <si>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</si>
  <si>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</si>
  <si>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</si>
  <si>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</si>
  <si>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</si>
  <si>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</si>
  <si>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</si>
  <si>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</si>
  <si>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</si>
  <si>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</si>
  <si>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</si>
  <si>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</si>
  <si>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</si>
  <si>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</si>
  <si>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</si>
  <si>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</si>
  <si>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</si>
  <si>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</si>
  <si>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</si>
  <si>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</si>
  <si>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</si>
  <si>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</si>
  <si>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</si>
  <si>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</si>
  <si>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</si>
  <si>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</si>
  <si>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</si>
  <si>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</si>
  <si>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</si>
  <si>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</si>
  <si>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</si>
  <si>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</si>
  <si>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</si>
  <si>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</si>
  <si>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</si>
  <si>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</si>
  <si>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</si>
  <si>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</si>
  <si>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</si>
  <si>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</si>
  <si>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</si>
  <si>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</si>
  <si>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</si>
  <si>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</si>
  <si>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</si>
  <si>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</si>
  <si>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</si>
  <si>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</si>
  <si>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</si>
  <si>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</si>
  <si>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</si>
  <si>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</si>
  <si>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</si>
  <si>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</si>
  <si>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</si>
  <si>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</si>
  <si>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</si>
  <si>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</si>
  <si>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</si>
  <si>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</si>
  <si>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</si>
  <si>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</si>
  <si>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</si>
  <si>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</si>
  <si>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</si>
  <si>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</si>
  <si>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</si>
  <si>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</si>
  <si>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</si>
  <si>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</si>
  <si>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</si>
  <si>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</si>
  <si>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</si>
  <si>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</si>
  <si>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</si>
  <si>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</si>
  <si>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</si>
  <si>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</si>
  <si>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</si>
  <si>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</si>
  <si>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</si>
  <si>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</si>
  <si>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</si>
  <si>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</si>
  <si>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</si>
  <si>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</si>
  <si>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</si>
  <si>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</si>
  <si>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</si>
  <si>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</si>
  <si>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</si>
  <si>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</si>
  <si>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</si>
  <si>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</si>
  <si>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</si>
  <si>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</si>
  <si>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</si>
  <si>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</si>
  <si>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</si>
  <si>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</si>
  <si>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</si>
  <si>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</si>
  <si>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</si>
  <si>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</si>
  <si>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</si>
  <si>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</si>
  <si>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</si>
  <si>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</si>
  <si>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</si>
  <si>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</si>
  <si>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</si>
  <si>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</si>
  <si>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</si>
  <si>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</si>
  <si>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</si>
  <si>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</si>
  <si>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</si>
  <si>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</si>
  <si>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</si>
  <si>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</si>
  <si>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</si>
  <si>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</si>
  <si>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</si>
  <si>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</si>
  <si>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</si>
  <si>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</si>
  <si>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</si>
  <si>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</si>
  <si>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</si>
  <si>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</si>
  <si>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</si>
  <si>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</si>
  <si>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</si>
  <si>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</si>
  <si>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</si>
  <si>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</si>
  <si>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</si>
  <si>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</si>
  <si>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</si>
  <si>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</si>
  <si>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</si>
  <si>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</si>
  <si>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</si>
  <si>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</si>
  <si>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</si>
  <si>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</si>
  <si>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</si>
  <si>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</si>
  <si>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</si>
  <si>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</si>
  <si>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</si>
  <si>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</si>
  <si>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</si>
  <si>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</si>
  <si>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</si>
  <si>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</si>
  <si>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</si>
  <si>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</si>
  <si>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</si>
  <si>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</si>
  <si>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</si>
  <si>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</si>
  <si>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</si>
  <si>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</si>
  <si>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</si>
  <si>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</si>
  <si>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</si>
  <si>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</si>
  <si>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</si>
  <si>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</si>
  <si>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</si>
  <si>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</si>
  <si>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</si>
  <si>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</si>
  <si>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</si>
  <si>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</si>
  <si>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</si>
  <si>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</si>
  <si>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</si>
  <si>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</si>
  <si>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</si>
  <si>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</si>
  <si>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</si>
  <si>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</si>
  <si>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</si>
  <si>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</si>
  <si>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</si>
  <si>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</si>
  <si>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</si>
  <si>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</si>
  <si>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</si>
  <si>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</si>
  <si>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</si>
  <si>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</si>
  <si>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</si>
  <si>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</si>
  <si>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</si>
  <si>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</si>
  <si>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</si>
  <si>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</si>
  <si>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</si>
  <si>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</si>
  <si>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</si>
  <si>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</si>
  <si>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</si>
  <si>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</si>
  <si>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</si>
  <si>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</si>
  <si>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</si>
  <si>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</si>
  <si>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</si>
  <si>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</si>
  <si>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</si>
  <si>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</si>
  <si>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</si>
  <si>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</si>
  <si>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</si>
  <si>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</si>
  <si>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</si>
  <si>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</si>
  <si>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</si>
  <si>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</si>
  <si>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</si>
  <si>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</si>
  <si>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</si>
  <si>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</si>
  <si>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</si>
  <si>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</si>
  <si>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</si>
  <si>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</si>
  <si>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</si>
  <si>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</si>
  <si>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</si>
  <si>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</si>
  <si>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</si>
  <si>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</si>
  <si>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</si>
  <si>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</si>
  <si>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</si>
  <si>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</si>
  <si>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</si>
  <si>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</si>
  <si>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</si>
  <si>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</si>
  <si>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</si>
  <si>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</si>
  <si>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</si>
  <si>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</si>
  <si>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</si>
  <si>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</si>
  <si>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</si>
  <si>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</si>
  <si>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</si>
  <si>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</si>
  <si>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</si>
  <si>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</si>
  <si>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</si>
  <si>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</si>
  <si>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</si>
  <si>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</si>
  <si>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</si>
  <si>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</si>
  <si>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</si>
  <si>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</si>
  <si>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</si>
  <si>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</si>
  <si>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</si>
  <si>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</si>
  <si>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</si>
  <si>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</si>
  <si>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</si>
  <si>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</si>
  <si>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</si>
  <si>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</si>
  <si>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</si>
  <si>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</si>
  <si>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</si>
  <si>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</si>
  <si>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</si>
  <si>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</si>
  <si>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</si>
  <si>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</si>
  <si>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</si>
  <si>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</si>
  <si>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</si>
  <si>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</si>
  <si>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</si>
  <si>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</si>
  <si>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</si>
  <si>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</si>
  <si>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</si>
  <si>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</si>
  <si>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</si>
  <si>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</si>
  <si>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</si>
  <si>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</si>
  <si>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</si>
  <si>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</si>
  <si>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</si>
  <si>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</si>
  <si>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</si>
  <si>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</si>
  <si>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</si>
  <si>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</si>
  <si>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</si>
  <si>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</si>
  <si>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</si>
  <si>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</si>
  <si>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</si>
  <si>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</si>
  <si>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</si>
  <si>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</si>
  <si>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</si>
  <si>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</si>
  <si>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</si>
  <si>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</si>
  <si>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</si>
  <si>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</si>
  <si>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</si>
  <si>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</si>
  <si>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</si>
  <si>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</si>
  <si>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</si>
  <si>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</si>
  <si>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</si>
  <si>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</si>
  <si>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</si>
  <si>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</si>
  <si>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</si>
  <si>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</si>
  <si>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</si>
  <si>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</si>
  <si>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</si>
  <si>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</si>
  <si>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</si>
  <si>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</si>
  <si>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</si>
  <si>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</si>
  <si>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</si>
  <si>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</si>
  <si>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</si>
  <si>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</si>
  <si>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</si>
  <si>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</si>
  <si>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</si>
  <si>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</si>
  <si>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</si>
  <si>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</si>
  <si>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</si>
  <si>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</si>
  <si>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</si>
  <si>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</si>
  <si>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</si>
  <si>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</si>
  <si>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</si>
  <si>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</si>
  <si>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</si>
  <si>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</si>
  <si>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</si>
  <si>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</si>
  <si>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</si>
  <si>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</si>
  <si>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</si>
  <si>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</si>
  <si>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</si>
  <si>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</si>
  <si>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</si>
  <si>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</si>
  <si>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</si>
  <si>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</si>
  <si>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</si>
  <si>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</si>
  <si>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</si>
  <si>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</si>
  <si>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</si>
  <si>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</si>
  <si>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</si>
  <si>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</si>
  <si>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</si>
  <si>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</si>
  <si>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</si>
  <si>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</si>
  <si>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</si>
  <si>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</si>
  <si>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</si>
  <si>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</si>
  <si>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</si>
  <si>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</si>
  <si>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</si>
  <si>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</si>
  <si>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</si>
  <si>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</si>
  <si>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</si>
  <si>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</si>
  <si>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</si>
  <si>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</si>
  <si>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</si>
  <si>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</si>
  <si>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</si>
  <si>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</si>
  <si>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</si>
  <si>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</si>
  <si>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</si>
  <si>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</si>
  <si>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</si>
  <si>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</si>
  <si>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</si>
  <si>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</si>
  <si>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</si>
  <si>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</si>
  <si>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</si>
  <si>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</si>
  <si>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</si>
  <si>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</si>
  <si>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</si>
  <si>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</si>
  <si>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</si>
  <si>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</si>
  <si>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</si>
  <si>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</si>
  <si>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</si>
  <si>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</si>
  <si>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</si>
  <si>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</si>
  <si>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</si>
  <si>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</si>
  <si>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</si>
  <si>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</si>
  <si>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</si>
  <si>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</si>
  <si>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</si>
  <si>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</si>
  <si>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</si>
  <si>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</si>
  <si>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</si>
  <si>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</si>
  <si>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</si>
  <si>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</si>
  <si>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</si>
  <si>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</si>
  <si>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</si>
  <si>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</si>
  <si>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</si>
  <si>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</si>
  <si>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</si>
  <si>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</si>
  <si>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</si>
  <si>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</si>
  <si>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</si>
  <si>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</si>
  <si>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</si>
  <si>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</si>
  <si>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</si>
  <si>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</si>
  <si>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</si>
  <si>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</si>
  <si>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</si>
  <si>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</si>
  <si>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</si>
  <si>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</si>
  <si>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</si>
  <si>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</si>
  <si>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</si>
  <si>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</si>
  <si>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</si>
  <si>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</si>
  <si>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</si>
  <si>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</si>
  <si>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</si>
  <si>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</si>
  <si>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</si>
  <si>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</si>
  <si>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</si>
  <si>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</si>
  <si>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</si>
  <si>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</si>
  <si>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</si>
  <si>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</si>
  <si>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</si>
  <si>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</si>
  <si>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</si>
  <si>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</si>
  <si>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</si>
  <si>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</si>
  <si>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</si>
  <si>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</si>
  <si>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</si>
  <si>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</si>
  <si>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</si>
  <si>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</si>
  <si>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</si>
  <si>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</si>
  <si>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</si>
  <si>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</si>
  <si>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</si>
  <si>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</si>
  <si>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</si>
  <si>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</si>
  <si>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</si>
  <si>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</si>
  <si>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</si>
  <si>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</si>
  <si>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</si>
  <si>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</si>
  <si>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</si>
  <si>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</si>
  <si>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</si>
  <si>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</si>
  <si>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</si>
  <si>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</si>
  <si>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</si>
  <si>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</si>
  <si>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</si>
  <si>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</si>
  <si>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</si>
  <si>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</si>
  <si>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</si>
  <si>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</si>
  <si>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</si>
  <si>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</si>
  <si>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</si>
  <si>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</si>
  <si>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</si>
  <si>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</si>
  <si>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</si>
  <si>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</si>
  <si>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</si>
  <si>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</si>
  <si>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</si>
  <si>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</si>
  <si>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</si>
  <si>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</si>
  <si>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</si>
  <si>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</si>
  <si>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</si>
  <si>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</si>
  <si>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</si>
  <si>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</si>
  <si>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</si>
  <si>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</si>
  <si>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</si>
  <si>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</si>
  <si>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</si>
  <si>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</si>
  <si>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</si>
  <si>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</si>
  <si>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</si>
  <si>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</si>
  <si>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</si>
  <si>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</si>
  <si>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</si>
  <si>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</si>
  <si>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</si>
  <si>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</si>
  <si>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</si>
  <si>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</si>
  <si>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</si>
  <si>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</si>
  <si>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</si>
  <si>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</si>
  <si>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</si>
  <si>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</si>
  <si>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</si>
  <si>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</si>
  <si>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</si>
  <si>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</si>
  <si>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</si>
  <si>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</si>
  <si>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</si>
  <si>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</si>
  <si>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</si>
  <si>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</si>
  <si>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</si>
  <si>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</si>
  <si>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</si>
  <si>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</si>
  <si>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</si>
  <si>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</si>
  <si>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</si>
  <si>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</si>
  <si>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</si>
  <si>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</si>
  <si>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</si>
  <si>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</si>
  <si>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</si>
  <si>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</si>
  <si>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</si>
  <si>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</si>
  <si>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</si>
  <si>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</si>
  <si>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</si>
  <si>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</si>
  <si>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</si>
  <si>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</si>
  <si>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</si>
  <si>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</si>
  <si>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</si>
  <si>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</si>
  <si>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</si>
  <si>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</si>
  <si>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</si>
  <si>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</si>
  <si>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</si>
  <si>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</si>
  <si>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</si>
  <si>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</si>
  <si>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</si>
  <si>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</si>
  <si>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</si>
  <si>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</si>
  <si>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</si>
  <si>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</si>
  <si>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</si>
  <si>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</si>
  <si>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</si>
  <si>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</si>
  <si>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</si>
  <si>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</si>
  <si>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</si>
  <si>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</si>
  <si>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</si>
  <si>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</si>
  <si>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</si>
  <si>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</si>
  <si>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</si>
  <si>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</si>
  <si>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</si>
  <si>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</si>
  <si>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</si>
  <si>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</si>
  <si>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</si>
  <si>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</si>
  <si>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</si>
  <si>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</si>
  <si>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</si>
  <si>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</si>
  <si>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</si>
  <si>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</si>
  <si>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</si>
  <si>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</si>
  <si>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</si>
  <si>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</si>
  <si>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</si>
  <si>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</si>
  <si>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</si>
  <si>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</si>
  <si>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</si>
  <si>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</si>
  <si>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</si>
  <si>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</si>
  <si>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</si>
  <si>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</si>
  <si>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</si>
  <si>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</si>
  <si>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</si>
  <si>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</si>
  <si>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</si>
  <si>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</si>
  <si>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</si>
  <si>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</si>
  <si>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</si>
  <si>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</si>
  <si>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</si>
  <si>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</si>
  <si>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</si>
  <si>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</si>
  <si>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</si>
  <si>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</si>
  <si>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</si>
  <si>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</si>
  <si>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</si>
  <si>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</si>
  <si>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</si>
  <si>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</si>
  <si>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</si>
  <si>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</si>
  <si>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</si>
  <si>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</si>
  <si>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</si>
  <si>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</si>
  <si>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</si>
  <si>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</si>
  <si>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</si>
  <si>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</si>
  <si>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</si>
  <si>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</si>
  <si>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</si>
  <si>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</si>
  <si>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</si>
  <si>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</si>
  <si>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</si>
  <si>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</si>
  <si>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</si>
  <si>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</si>
  <si>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</si>
  <si>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</si>
  <si>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</si>
  <si>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</si>
  <si>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</si>
  <si>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</si>
  <si>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</si>
  <si>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</si>
  <si>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</si>
  <si>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</si>
  <si>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</si>
  <si>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</si>
  <si>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</si>
  <si>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</si>
  <si>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</si>
  <si>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</si>
  <si>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</si>
  <si>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</si>
  <si>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</si>
  <si>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</si>
  <si>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</si>
  <si>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</si>
  <si>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</si>
  <si>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</si>
  <si>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</si>
  <si>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</si>
  <si>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</si>
  <si>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</si>
  <si>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</si>
  <si>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</si>
  <si>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</si>
  <si>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</si>
  <si>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</si>
  <si>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</si>
  <si>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</si>
  <si>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</si>
  <si>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</si>
  <si>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</si>
  <si>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</si>
  <si>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</si>
  <si>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</si>
  <si>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</si>
  <si>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</si>
  <si>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</si>
  <si>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</si>
  <si>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</si>
  <si>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</si>
  <si>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</si>
  <si>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</si>
  <si>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</si>
  <si>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</si>
  <si>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</si>
  <si>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</si>
  <si>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</si>
  <si>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</si>
  <si>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</si>
  <si>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</si>
  <si>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</si>
  <si>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</si>
  <si>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</si>
  <si>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</si>
  <si>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</si>
  <si>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</si>
  <si>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</si>
  <si>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</si>
  <si>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</si>
  <si>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</si>
  <si>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</si>
  <si>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</si>
  <si>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</si>
  <si>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</si>
  <si>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</si>
  <si>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</si>
  <si>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</si>
  <si>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</si>
  <si>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</si>
  <si>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</si>
  <si>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</si>
  <si>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</si>
  <si>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</si>
  <si>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</si>
  <si>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</si>
  <si>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</si>
  <si>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</si>
  <si>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</si>
  <si>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</si>
  <si>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</si>
  <si>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</si>
  <si>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</si>
  <si>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</si>
  <si>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</si>
  <si>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</si>
  <si>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</si>
  <si>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</si>
  <si>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</si>
  <si>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</si>
  <si>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</si>
  <si>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</si>
  <si>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</si>
  <si>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</si>
  <si>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</si>
  <si>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</si>
  <si>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</si>
  <si>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</si>
  <si>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</si>
  <si>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</si>
  <si>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</si>
  <si>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</si>
  <si>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</si>
  <si>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</si>
  <si>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</si>
  <si>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</si>
  <si>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</si>
  <si>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</si>
  <si>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</si>
  <si>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</si>
  <si>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</si>
  <si>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</si>
  <si>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</si>
  <si>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</si>
  <si>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</si>
  <si>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</si>
  <si>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</si>
  <si>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</si>
  <si>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</si>
  <si>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</si>
  <si>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</si>
  <si>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</si>
  <si>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</si>
  <si>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</si>
  <si>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</si>
  <si>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</si>
  <si>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</si>
  <si>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</si>
  <si>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</si>
  <si>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</si>
  <si>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</si>
  <si>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</si>
  <si>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</si>
  <si>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</si>
  <si>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</si>
  <si>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</si>
  <si>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</si>
  <si>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</si>
  <si>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</si>
  <si>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</si>
  <si>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</si>
  <si>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</si>
  <si>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</si>
  <si>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</si>
  <si>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</si>
  <si>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</si>
  <si>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</si>
  <si>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</si>
  <si>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</si>
  <si>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</si>
  <si>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</si>
  <si>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</si>
  <si>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</si>
  <si>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</si>
  <si>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</si>
  <si>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</si>
  <si>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</si>
  <si>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</si>
  <si>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</si>
  <si>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</si>
  <si>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</si>
  <si>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</si>
  <si>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</si>
  <si>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</si>
  <si>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</si>
  <si>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</si>
  <si>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</si>
  <si>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</si>
  <si>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</si>
  <si>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</si>
  <si>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</si>
  <si>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</si>
  <si>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</si>
  <si>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</si>
  <si>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</si>
  <si>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</si>
  <si>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</si>
  <si>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</si>
  <si>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</si>
  <si>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</si>
  <si>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</si>
  <si>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</si>
  <si>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</si>
  <si>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</si>
  <si>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</si>
  <si>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</si>
  <si>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</si>
  <si>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</si>
  <si>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</si>
  <si>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</si>
  <si>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</si>
  <si>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</si>
  <si>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</si>
  <si>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</si>
  <si>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</si>
  <si>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</si>
  <si>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</si>
  <si>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</si>
  <si>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</si>
  <si>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</si>
  <si>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</si>
  <si>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</si>
  <si>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</si>
  <si>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</si>
  <si>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</si>
  <si>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</si>
  <si>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</si>
  <si>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</si>
  <si>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</si>
  <si>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</si>
  <si>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</si>
  <si>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</si>
  <si>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</si>
  <si>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</si>
  <si>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</si>
  <si>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</si>
  <si>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</si>
  <si>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</si>
  <si>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</si>
  <si>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</si>
  <si>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</si>
  <si>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</si>
  <si>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</si>
  <si>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</si>
  <si>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</si>
  <si>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</si>
  <si>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</si>
  <si>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</si>
  <si>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</si>
  <si>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</si>
  <si>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</si>
  <si>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</si>
  <si>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</si>
  <si>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</si>
  <si>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</si>
  <si>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</si>
  <si>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</si>
  <si>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</si>
  <si>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</si>
  <si>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</si>
  <si>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</si>
  <si>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</si>
  <si>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</si>
  <si>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</si>
  <si>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</si>
  <si>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</si>
  <si>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</si>
  <si>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</si>
  <si>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</si>
  <si>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</si>
  <si>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</si>
  <si>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</si>
  <si>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</si>
  <si>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</si>
  <si>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</si>
  <si>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</si>
  <si>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</si>
  <si>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</si>
  <si>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</si>
  <si>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</si>
  <si>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</si>
  <si>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</si>
  <si>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</si>
  <si>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</si>
  <si>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</si>
  <si>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</si>
  <si>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</si>
  <si>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</si>
  <si>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</si>
  <si>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</si>
  <si>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</si>
  <si>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</si>
  <si>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</si>
  <si>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</si>
  <si>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</si>
  <si>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</si>
  <si>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</si>
  <si>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</si>
  <si>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</si>
  <si>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</si>
  <si>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</si>
  <si>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</si>
  <si>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</si>
  <si>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</si>
  <si>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</si>
  <si>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</si>
  <si>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</si>
  <si>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</si>
  <si>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</si>
  <si>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</si>
  <si>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</si>
  <si>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</si>
  <si>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</si>
  <si>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</si>
  <si>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</si>
  <si>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</si>
  <si>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</si>
  <si>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</si>
  <si>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</si>
  <si>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</si>
  <si>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</si>
  <si>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</si>
  <si>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</si>
  <si>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</si>
  <si>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</si>
  <si>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</si>
  <si>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</si>
  <si>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</si>
  <si>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</si>
  <si>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</si>
  <si>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</si>
  <si>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</si>
  <si>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</si>
  <si>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</si>
  <si>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</si>
  <si>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</si>
  <si>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</si>
  <si>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</si>
  <si>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</si>
  <si>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</si>
  <si>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</si>
  <si>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</si>
  <si>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</si>
  <si>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</si>
  <si>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</si>
  <si>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</si>
  <si>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</si>
  <si>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</si>
  <si>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</si>
  <si>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</si>
  <si>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</si>
  <si>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</si>
  <si>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</si>
  <si>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</si>
  <si>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</si>
  <si>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</si>
  <si>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</si>
  <si>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</si>
  <si>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</si>
  <si>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</si>
  <si>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</si>
  <si>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</si>
  <si>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</si>
  <si>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</si>
  <si>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</si>
  <si>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</si>
  <si>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</si>
  <si>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</si>
  <si>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</si>
  <si>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</si>
  <si>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</si>
  <si>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</si>
  <si>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</si>
  <si>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</si>
  <si>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</si>
  <si>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</si>
  <si>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</si>
  <si>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</si>
  <si>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</si>
  <si>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</si>
  <si>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</si>
  <si>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</si>
  <si>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</si>
  <si>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</si>
  <si>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</si>
  <si>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</si>
  <si>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</si>
  <si>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</si>
  <si>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</si>
  <si>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</si>
  <si>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</si>
  <si>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</si>
  <si>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</si>
  <si>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</si>
  <si>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</si>
  <si>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</si>
  <si>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</si>
  <si>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</si>
  <si>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</si>
  <si>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</si>
  <si>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</si>
  <si>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</si>
  <si>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</si>
  <si>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</si>
  <si>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</si>
  <si>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</si>
  <si>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</si>
  <si>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</si>
  <si>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</si>
  <si>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</si>
  <si>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</si>
  <si>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</si>
  <si>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</si>
  <si>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</si>
  <si>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</si>
  <si>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</si>
  <si>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</si>
  <si>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</si>
  <si>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</si>
  <si>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</si>
  <si>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</si>
  <si>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</si>
  <si>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</si>
  <si>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</si>
  <si>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</si>
  <si>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</si>
  <si>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</si>
  <si>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</si>
  <si>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</si>
  <si>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</si>
  <si>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</si>
  <si>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</si>
  <si>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</si>
  <si>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</si>
  <si>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</si>
  <si>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</si>
  <si>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</si>
  <si>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</si>
  <si>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</si>
  <si>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</si>
  <si>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</si>
  <si>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</si>
  <si>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</si>
  <si>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</si>
  <si>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</si>
  <si>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</si>
  <si>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</si>
  <si>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</si>
  <si>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</si>
  <si>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</si>
  <si>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</si>
  <si>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</si>
  <si>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</si>
  <si>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</si>
  <si>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</si>
  <si>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</si>
  <si>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</si>
  <si>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</si>
  <si>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</si>
  <si>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</si>
  <si>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</si>
  <si>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</si>
  <si>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</si>
  <si>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</si>
  <si>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</si>
  <si>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</si>
  <si>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</si>
  <si>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</si>
  <si>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</si>
  <si>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</si>
  <si>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</si>
  <si>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</si>
  <si>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</si>
  <si>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</si>
  <si>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</si>
  <si>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</si>
  <si>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</si>
  <si>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</si>
  <si>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</si>
  <si>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</si>
  <si>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</si>
  <si>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</si>
  <si>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</si>
  <si>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</si>
  <si>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</si>
  <si>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</si>
  <si>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</si>
  <si>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</si>
  <si>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</si>
  <si>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</si>
  <si>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</si>
  <si>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</si>
  <si>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</si>
  <si>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</si>
  <si>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</si>
  <si>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</si>
  <si>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</si>
  <si>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</si>
  <si>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</si>
  <si>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</si>
  <si>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</si>
  <si>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</si>
  <si>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</si>
  <si>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</si>
  <si>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</si>
  <si>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</si>
  <si>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</si>
  <si>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</si>
  <si>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</si>
  <si>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</si>
  <si>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</si>
  <si>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</si>
  <si>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</si>
  <si>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</si>
  <si>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</si>
  <si>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</si>
  <si>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</si>
  <si>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</si>
  <si>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</si>
  <si>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</si>
  <si>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</si>
  <si>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</si>
  <si>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</si>
  <si>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</si>
  <si>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</si>
  <si>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</si>
  <si>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</si>
  <si>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</si>
  <si>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</si>
  <si>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</si>
  <si>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</si>
  <si>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</si>
  <si>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</si>
  <si>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</si>
  <si>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</si>
  <si>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</si>
  <si>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</si>
  <si>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</si>
  <si>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</si>
  <si>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</si>
  <si>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</si>
  <si>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</si>
  <si>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</si>
  <si>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</si>
  <si>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</si>
  <si>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</si>
  <si>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</si>
  <si>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</si>
  <si>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</si>
  <si>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</si>
  <si>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</si>
  <si>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</si>
  <si>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</si>
  <si>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</si>
  <si>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</si>
  <si>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</si>
  <si>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</si>
  <si>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</si>
  <si>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</si>
  <si>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</si>
  <si>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</si>
  <si>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</si>
  <si>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</si>
  <si>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</si>
  <si>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</si>
  <si>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</si>
  <si>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</si>
  <si>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</si>
  <si>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</si>
  <si>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</si>
  <si>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</si>
  <si>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</si>
  <si>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</si>
  <si>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</si>
  <si>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</si>
  <si>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</si>
  <si>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</si>
  <si>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</si>
  <si>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</si>
  <si>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</si>
  <si>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</si>
  <si>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</si>
  <si>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</si>
  <si>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</si>
  <si>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</si>
  <si>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</si>
  <si>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</si>
  <si>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</si>
  <si>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</si>
  <si>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</si>
  <si>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</si>
  <si>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</si>
  <si>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</si>
  <si>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</si>
  <si>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</si>
  <si>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</si>
  <si>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</si>
  <si>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</si>
  <si>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</si>
  <si>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</si>
  <si>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</si>
  <si>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</si>
  <si>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</si>
  <si>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</si>
  <si>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</si>
  <si>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</si>
  <si>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</si>
  <si>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</si>
  <si>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</si>
  <si>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</si>
  <si>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</si>
  <si>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</si>
  <si>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</si>
  <si>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</si>
  <si>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</si>
  <si>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</si>
  <si>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</si>
  <si>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</si>
  <si>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</si>
  <si>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</si>
  <si>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</si>
  <si>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</si>
  <si>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</si>
  <si>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</si>
  <si>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</si>
  <si>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</si>
  <si>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</si>
  <si>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</si>
  <si>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</si>
  <si>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</si>
  <si>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</si>
  <si>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</si>
  <si>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</si>
  <si>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</si>
  <si>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</si>
  <si>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</si>
  <si>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</si>
  <si>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</si>
  <si>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</si>
  <si>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</si>
  <si>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</si>
  <si>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</si>
  <si>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</si>
  <si>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</si>
  <si>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</si>
  <si>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</si>
  <si>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</si>
  <si>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</si>
  <si>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</si>
  <si>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</si>
  <si>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</si>
  <si>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</si>
  <si>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</si>
  <si>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</si>
  <si>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</si>
  <si>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</si>
  <si>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</si>
  <si>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</si>
  <si>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</si>
  <si>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</si>
  <si>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</si>
  <si>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</si>
  <si>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</si>
  <si>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</si>
  <si>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</si>
  <si>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</si>
  <si>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</si>
  <si>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</si>
  <si>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</si>
  <si>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</si>
  <si>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</si>
  <si>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</si>
  <si>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</si>
  <si>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</si>
  <si>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</si>
  <si>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</si>
  <si>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</si>
  <si>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</si>
  <si>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</si>
  <si>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</si>
  <si>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</si>
  <si>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</si>
  <si>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</si>
  <si>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</si>
  <si>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</si>
  <si>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</si>
  <si>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</si>
  <si>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</si>
  <si>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</si>
  <si>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</si>
  <si>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</si>
  <si>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</si>
  <si>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</si>
  <si>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</si>
  <si>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</si>
  <si>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</si>
  <si>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</si>
  <si>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</si>
  <si>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</si>
  <si>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</si>
  <si>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</si>
  <si>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</si>
  <si>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</si>
  <si>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</si>
  <si>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</si>
  <si>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</si>
  <si>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</si>
  <si>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</si>
  <si>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</si>
  <si>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</si>
  <si>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</si>
  <si>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</si>
  <si>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</si>
  <si>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</si>
  <si>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</si>
  <si>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</si>
  <si>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</si>
  <si>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</si>
  <si>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</si>
  <si>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</si>
  <si>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</si>
  <si>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</si>
  <si>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</si>
  <si>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</si>
  <si>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</si>
  <si>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</si>
  <si>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</si>
  <si>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</si>
  <si>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</si>
  <si>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</si>
  <si>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</si>
  <si>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</si>
  <si>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</si>
  <si>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</si>
  <si>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</si>
  <si>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</si>
  <si>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</si>
  <si>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</si>
  <si>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</si>
  <si>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</si>
  <si>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</si>
  <si>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</si>
  <si>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</si>
  <si>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</si>
  <si>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</si>
  <si>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</si>
  <si>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</si>
  <si>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</si>
  <si>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</si>
  <si>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</si>
  <si>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</si>
  <si>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</si>
  <si>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</si>
  <si>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</si>
  <si>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</si>
  <si>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</si>
  <si>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</si>
  <si>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</si>
  <si>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</si>
  <si>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</si>
  <si>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</si>
  <si>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</si>
  <si>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</si>
  <si>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</si>
  <si>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</si>
  <si>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</si>
  <si>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</si>
  <si>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</si>
  <si>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</si>
  <si>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</si>
  <si>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</si>
  <si>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</si>
  <si>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</si>
  <si>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</si>
  <si>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</si>
  <si>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</si>
  <si>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</si>
  <si>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</si>
  <si>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</si>
  <si>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</si>
  <si>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</si>
  <si>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</si>
  <si>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</si>
  <si>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</si>
  <si>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</si>
  <si>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</si>
  <si>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</si>
  <si>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</si>
  <si>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</si>
  <si>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</si>
  <si>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</si>
  <si>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</si>
  <si>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</si>
  <si>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</si>
  <si>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</si>
  <si>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</si>
  <si>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</si>
  <si>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</si>
  <si>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</si>
  <si>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</si>
  <si>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</si>
  <si>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</si>
  <si>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</si>
  <si>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</si>
  <si>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</si>
  <si>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</si>
  <si>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</si>
  <si>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</si>
  <si>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</si>
  <si>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</si>
  <si>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</si>
  <si>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</si>
  <si>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</si>
  <si>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</si>
  <si>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</si>
  <si>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</si>
  <si>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</si>
  <si>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</si>
  <si>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</si>
  <si>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</si>
  <si>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</si>
  <si>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</si>
  <si>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</si>
  <si>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</si>
  <si>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</si>
  <si>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</si>
  <si>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</si>
  <si>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</si>
  <si>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</si>
  <si>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</si>
  <si>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</si>
  <si>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</si>
  <si>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</si>
  <si>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</si>
  <si>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</si>
  <si>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</si>
  <si>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</si>
  <si>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</si>
  <si>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</si>
  <si>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</si>
  <si>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</si>
  <si>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</si>
  <si>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</si>
  <si>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</si>
  <si>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</si>
  <si>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</si>
  <si>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</si>
  <si>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</si>
  <si>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</si>
  <si>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</si>
  <si>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</si>
  <si>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</si>
  <si>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</si>
  <si>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</si>
  <si>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</si>
  <si>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</si>
  <si>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</si>
  <si>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</si>
  <si>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</si>
  <si>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</si>
  <si>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</si>
  <si>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</si>
  <si>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</si>
  <si>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</si>
  <si>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</si>
  <si>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</si>
  <si>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</si>
  <si>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</si>
  <si>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</si>
  <si>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</si>
  <si>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</si>
  <si>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</si>
  <si>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</si>
  <si>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</si>
  <si>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</si>
  <si>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</si>
  <si>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</si>
  <si>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</si>
  <si>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</si>
  <si>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</si>
  <si>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</si>
  <si>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</si>
  <si>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</si>
  <si>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</si>
  <si>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</si>
  <si>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</si>
  <si>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</si>
  <si>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</si>
  <si>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</si>
  <si>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</si>
  <si>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</si>
  <si>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</si>
  <si>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</si>
  <si>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</si>
  <si>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</si>
  <si>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</si>
  <si>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</si>
  <si>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</si>
  <si>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</si>
  <si>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</si>
  <si>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</si>
  <si>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</si>
  <si>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</si>
  <si>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</si>
  <si>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</si>
  <si>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</si>
  <si>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</si>
  <si>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</si>
  <si>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</si>
  <si>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</si>
  <si>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</si>
  <si>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</si>
  <si>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</si>
  <si>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</si>
  <si>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</si>
  <si>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</si>
  <si>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</si>
  <si>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</si>
  <si>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</si>
  <si>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</si>
  <si>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</si>
  <si>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</si>
  <si>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</si>
  <si>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</si>
  <si>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</si>
  <si>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</si>
  <si>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</si>
  <si>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</si>
  <si>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</si>
  <si>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</si>
  <si>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</si>
  <si>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</si>
  <si>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</si>
  <si>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</si>
  <si>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</si>
  <si>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</si>
  <si>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</si>
  <si>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</si>
  <si>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</si>
  <si>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</si>
  <si>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</si>
  <si>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</si>
  <si>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</si>
  <si>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</si>
  <si>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</si>
  <si>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</si>
  <si>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</si>
  <si>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</si>
  <si>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</si>
  <si>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</si>
  <si>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</si>
  <si>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</si>
  <si>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</si>
  <si>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</si>
  <si>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</si>
  <si>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</si>
  <si>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</si>
  <si>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</si>
  <si>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</si>
  <si>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</si>
  <si>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</si>
  <si>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</si>
  <si>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</si>
  <si>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</si>
  <si>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</si>
  <si>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</si>
  <si>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</si>
  <si>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</si>
  <si>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</si>
  <si>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</si>
  <si>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</si>
  <si>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</si>
  <si>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</si>
  <si>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</si>
  <si>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</si>
  <si>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</si>
  <si>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</si>
  <si>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</si>
  <si>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</si>
  <si>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</si>
  <si>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</si>
  <si>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</si>
  <si>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</si>
  <si>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</si>
  <si>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</si>
  <si>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</si>
  <si>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</si>
  <si>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</si>
  <si>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</si>
  <si>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</si>
  <si>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</si>
  <si>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</si>
  <si>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</si>
  <si>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</si>
  <si>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</si>
  <si>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</si>
  <si>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</si>
  <si>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</si>
  <si>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</si>
  <si>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</si>
  <si>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</si>
  <si>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</si>
  <si>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</si>
  <si>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</si>
  <si>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</si>
  <si>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</si>
  <si>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</si>
  <si>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</si>
  <si>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</si>
  <si>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</si>
  <si>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</si>
  <si>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</si>
  <si>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</si>
  <si>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</si>
  <si>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</si>
  <si>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</si>
  <si>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</si>
  <si>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</si>
  <si>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</si>
  <si>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</si>
  <si>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</si>
  <si>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</si>
  <si>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</si>
  <si>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</si>
  <si>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</si>
  <si>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</si>
  <si>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</si>
  <si>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</si>
  <si>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</si>
  <si>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</si>
  <si>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</si>
  <si>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</si>
  <si>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</si>
  <si>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</si>
  <si>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</si>
  <si>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</si>
  <si>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</si>
  <si>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</si>
  <si>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</si>
  <si>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</si>
  <si>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</si>
  <si>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</si>
  <si>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</si>
  <si>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</si>
  <si>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</si>
  <si>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</si>
  <si>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</si>
  <si>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</si>
  <si>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</si>
  <si>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</si>
  <si>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</si>
  <si>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</si>
  <si>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</si>
  <si>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</si>
  <si>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</si>
  <si>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</si>
  <si>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</si>
  <si>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</si>
  <si>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</si>
  <si>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</si>
  <si>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</si>
  <si>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</si>
  <si>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</si>
  <si>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</si>
  <si>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</si>
  <si>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</si>
  <si>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</si>
  <si>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</si>
  <si>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</si>
  <si>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</si>
  <si>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</si>
  <si>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</si>
  <si>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</si>
  <si>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</si>
  <si>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</si>
  <si>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</si>
  <si>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</si>
  <si>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</si>
  <si>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</si>
  <si>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</si>
  <si>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</si>
  <si>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</si>
  <si>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</si>
  <si>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</si>
  <si>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</si>
  <si>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</si>
  <si>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</si>
  <si>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</si>
  <si>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</si>
  <si>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</si>
  <si>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</si>
  <si>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</si>
  <si>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</si>
  <si>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</si>
  <si>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</si>
  <si>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</si>
  <si>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</si>
  <si>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</si>
  <si>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</si>
  <si>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</si>
  <si>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</si>
  <si>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</si>
  <si>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</si>
  <si>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</si>
  <si>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</si>
  <si>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</si>
  <si>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</si>
  <si>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</si>
  <si>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</si>
  <si>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</si>
  <si>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</si>
  <si>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</si>
  <si>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</si>
  <si>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</si>
  <si>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</si>
  <si>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</si>
  <si>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</si>
  <si>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</si>
  <si>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</si>
  <si>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</si>
  <si>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</si>
  <si>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</si>
  <si>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</si>
  <si>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</si>
  <si>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</si>
  <si>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</si>
  <si>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</si>
  <si>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</si>
  <si>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</si>
  <si>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</si>
  <si>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</si>
  <si>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</si>
  <si>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</si>
  <si>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</si>
  <si>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</si>
  <si>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</si>
  <si>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</si>
  <si>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</si>
  <si>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</si>
  <si>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</si>
  <si>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</si>
  <si>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</si>
  <si>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</si>
  <si>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</si>
  <si>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</si>
  <si>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</si>
  <si>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</si>
  <si>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</si>
  <si>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</si>
  <si>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</si>
  <si>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</si>
  <si>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</si>
  <si>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</si>
  <si>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</si>
  <si>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</si>
  <si>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</si>
  <si>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</si>
  <si>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</si>
  <si>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</si>
  <si>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</si>
  <si>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</si>
  <si>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</si>
  <si>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</si>
  <si>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</si>
  <si>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</si>
  <si>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</si>
  <si>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</si>
  <si>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</si>
  <si>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</si>
  <si>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</si>
  <si>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</si>
  <si>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</si>
  <si>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</si>
  <si>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</si>
  <si>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</si>
  <si>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</si>
  <si>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</si>
  <si>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</si>
  <si>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</si>
  <si>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</si>
  <si>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</si>
  <si>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</si>
  <si>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</si>
  <si>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</si>
  <si>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</si>
  <si>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</si>
  <si>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</si>
  <si>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</si>
  <si>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</si>
  <si>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</si>
  <si>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</si>
  <si>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</si>
  <si>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</si>
  <si>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</si>
  <si>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</si>
  <si>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</si>
  <si>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</si>
  <si>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</si>
  <si>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</si>
  <si>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</si>
  <si>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</si>
  <si>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</si>
  <si>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</si>
  <si>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</si>
  <si>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</si>
  <si>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</si>
  <si>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</si>
  <si>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</si>
  <si>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</si>
  <si>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</si>
  <si>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</si>
  <si>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</si>
  <si>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</si>
  <si>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</si>
  <si>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</si>
  <si>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</si>
  <si>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</si>
  <si>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</si>
  <si>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</si>
  <si>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</si>
  <si>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</si>
  <si>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</si>
  <si>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</si>
  <si>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</si>
  <si>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</si>
  <si>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</si>
  <si>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</si>
  <si>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</si>
  <si>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</si>
  <si>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</si>
  <si>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</si>
  <si>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</si>
  <si>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</si>
  <si>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</si>
  <si>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</si>
  <si>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</si>
  <si>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</si>
  <si>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</si>
  <si>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</si>
  <si>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</si>
  <si>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</si>
  <si>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</si>
  <si>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</si>
  <si>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</si>
  <si>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</si>
  <si>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</si>
  <si>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</si>
  <si>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</si>
  <si>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</si>
  <si>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</si>
  <si>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</si>
  <si>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</si>
  <si>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</si>
  <si>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</si>
  <si>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</si>
  <si>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</si>
  <si>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</si>
  <si>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</si>
  <si>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</si>
  <si>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</si>
  <si>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</si>
  <si>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</si>
  <si>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</si>
  <si>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</si>
  <si>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</si>
  <si>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</si>
  <si>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</si>
  <si>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</si>
  <si>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</si>
  <si>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</si>
  <si>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</si>
  <si>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</si>
  <si>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</si>
  <si>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</si>
  <si>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</si>
  <si>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</si>
  <si>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</si>
  <si>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</si>
  <si>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</si>
  <si>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</si>
  <si>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</si>
  <si>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</si>
  <si>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</si>
  <si>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</si>
  <si>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</si>
  <si>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</si>
  <si>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</si>
  <si>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</si>
  <si>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</si>
  <si>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</si>
  <si>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</si>
  <si>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</si>
  <si>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</si>
  <si>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</si>
  <si>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</si>
  <si>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</si>
  <si>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</si>
  <si>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</si>
  <si>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</si>
  <si>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</si>
  <si>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</si>
  <si>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</si>
  <si>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</si>
  <si>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</si>
  <si>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</si>
  <si>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</si>
  <si>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</si>
  <si>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</si>
  <si>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</si>
  <si>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</si>
  <si>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</si>
  <si>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</si>
  <si>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</si>
  <si>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</si>
  <si>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</si>
  <si>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</si>
  <si>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</si>
  <si>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</si>
  <si>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</si>
  <si>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</si>
  <si>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</si>
  <si>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</si>
  <si>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</si>
  <si>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</si>
  <si>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</si>
  <si>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</si>
  <si>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</si>
  <si>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</si>
  <si>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</si>
  <si>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</si>
  <si>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</si>
  <si>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</si>
  <si>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</si>
  <si>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</si>
  <si>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</si>
  <si>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</si>
  <si>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</si>
  <si>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</si>
  <si>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</si>
  <si>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</si>
  <si>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</si>
  <si>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</si>
  <si>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</si>
  <si>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</si>
  <si>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</si>
  <si>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</si>
  <si>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</si>
  <si>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</si>
  <si>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</si>
  <si>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</si>
  <si>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</si>
  <si>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</si>
  <si>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</si>
  <si>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</si>
  <si>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</si>
  <si>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</si>
  <si>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</si>
  <si>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</si>
  <si>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</si>
  <si>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</si>
  <si>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</si>
  <si>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</si>
  <si>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</si>
  <si>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</si>
  <si>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</si>
  <si>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</si>
  <si>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</si>
  <si>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</si>
  <si>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</si>
  <si>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</si>
  <si>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</si>
  <si>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</si>
  <si>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</si>
  <si>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</si>
  <si>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</si>
  <si>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</si>
  <si>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</si>
  <si>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</si>
  <si>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</si>
  <si>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</si>
  <si>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</si>
  <si>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</si>
  <si>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</si>
  <si>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</si>
  <si>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</si>
  <si>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</si>
  <si>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</si>
  <si>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</si>
  <si>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</si>
  <si>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</si>
  <si>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</si>
  <si>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</si>
  <si>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</si>
  <si>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</si>
  <si>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</si>
  <si>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</si>
  <si>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</si>
  <si>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</si>
  <si>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</si>
  <si>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</si>
  <si>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</si>
  <si>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</si>
  <si>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</si>
  <si>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</si>
  <si>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</si>
  <si>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</si>
  <si>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</si>
  <si>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</si>
  <si>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</si>
  <si>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</si>
  <si>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</si>
  <si>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</si>
  <si>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</si>
  <si>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</si>
  <si>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</si>
  <si>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</si>
  <si>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</si>
  <si>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</si>
  <si>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</si>
  <si>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</si>
  <si>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</si>
  <si>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</si>
  <si>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</si>
  <si>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</si>
  <si>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</si>
  <si>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</si>
  <si>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</si>
  <si>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</si>
  <si>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</si>
  <si>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</si>
  <si>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</si>
  <si>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</si>
  <si>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</si>
  <si>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</si>
  <si>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</si>
  <si>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</si>
  <si>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</si>
  <si>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</si>
  <si>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</si>
  <si>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</si>
  <si>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</si>
  <si>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</si>
  <si>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</si>
  <si>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</si>
  <si>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</si>
  <si>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</si>
  <si>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</si>
  <si>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</si>
  <si>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</si>
  <si>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</si>
  <si>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</si>
  <si>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</si>
  <si>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</si>
  <si>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</si>
  <si>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</si>
  <si>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</si>
  <si>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</si>
  <si>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</si>
  <si>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</si>
  <si>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</si>
  <si>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</si>
  <si>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</si>
  <si>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</si>
  <si>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</si>
  <si>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</si>
  <si>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</si>
  <si>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</si>
  <si>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</si>
  <si>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</si>
  <si>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</si>
  <si>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</si>
  <si>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</si>
  <si>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</si>
  <si>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</si>
  <si>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</si>
  <si>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</si>
  <si>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</si>
  <si>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</si>
  <si>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</si>
  <si>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</si>
  <si>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</si>
  <si>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</si>
  <si>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</si>
  <si>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</si>
  <si>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</si>
  <si>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</si>
  <si>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</si>
  <si>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</si>
  <si>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</si>
  <si>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</si>
  <si>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</si>
  <si>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</si>
  <si>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</si>
  <si>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</si>
  <si>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</si>
  <si>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</si>
  <si>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</si>
  <si>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</si>
  <si>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</si>
  <si>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</si>
  <si>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</si>
  <si>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</si>
  <si>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</si>
  <si>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</si>
  <si>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</si>
  <si>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</si>
  <si>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</si>
  <si>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</si>
  <si>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</si>
  <si>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</si>
  <si>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</si>
  <si>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</si>
  <si>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</si>
  <si>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</si>
  <si>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</si>
  <si>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</si>
  <si>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</si>
  <si>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</si>
  <si>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</si>
  <si>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</si>
  <si>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</si>
  <si>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</si>
  <si>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</si>
  <si>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</si>
  <si>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</si>
  <si>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</si>
  <si>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</si>
  <si>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</si>
  <si>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</si>
  <si>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</si>
  <si>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</si>
  <si>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</si>
  <si>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</si>
  <si>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</si>
  <si>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</si>
  <si>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</si>
  <si>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</si>
  <si>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</si>
  <si>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</si>
  <si>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</si>
  <si>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</si>
  <si>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</si>
  <si>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</si>
  <si>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</si>
  <si>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</si>
  <si>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</si>
  <si>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</si>
  <si>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</si>
  <si>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</si>
  <si>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</si>
  <si>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</si>
  <si>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</si>
  <si>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</si>
  <si>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</si>
  <si>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</si>
  <si>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</si>
  <si>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</si>
  <si>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</si>
  <si>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</si>
  <si>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</si>
  <si>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</si>
  <si>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</si>
  <si>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</si>
  <si>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</si>
  <si>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</si>
  <si>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</si>
  <si>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</si>
  <si>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</si>
  <si>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</si>
  <si>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</si>
  <si>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</si>
  <si>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</si>
  <si>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</si>
  <si>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</si>
  <si>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</si>
  <si>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</si>
  <si>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</si>
  <si>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</si>
  <si>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</si>
  <si>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</si>
  <si>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</si>
  <si>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</si>
  <si>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</si>
  <si>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</si>
  <si>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</si>
  <si>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</si>
  <si>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</si>
  <si>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</si>
  <si>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</si>
  <si>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</si>
  <si>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</si>
  <si>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</si>
  <si>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</si>
  <si>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</si>
  <si>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</si>
  <si>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</si>
  <si>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</si>
  <si>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</si>
  <si>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</si>
  <si>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</si>
  <si>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</si>
  <si>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</si>
  <si>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</si>
  <si>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</si>
  <si>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</si>
  <si>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</si>
  <si>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</si>
  <si>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</si>
  <si>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</si>
  <si>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</si>
  <si>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</si>
  <si>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</si>
  <si>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</si>
  <si>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</si>
  <si>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</si>
  <si>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</si>
  <si>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</si>
  <si>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</si>
  <si>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</si>
  <si>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</si>
  <si>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</si>
  <si>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</si>
  <si>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</si>
  <si>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</si>
  <si>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</si>
  <si>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</si>
  <si>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</si>
  <si>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</si>
  <si>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</si>
  <si>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</si>
  <si>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</si>
  <si>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</si>
  <si>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</si>
  <si>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</si>
  <si>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</si>
  <si>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</si>
  <si>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</si>
  <si>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</si>
  <si>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</si>
  <si>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</si>
  <si>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</si>
  <si>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</si>
  <si>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</si>
  <si>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</si>
  <si>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</si>
  <si>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</si>
  <si>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</si>
  <si>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</si>
  <si>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</si>
  <si>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</si>
  <si>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</si>
  <si>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</si>
  <si>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</si>
  <si>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</si>
  <si>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</si>
  <si>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</si>
  <si>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</si>
  <si>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</si>
  <si>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</si>
  <si>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</si>
  <si>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</si>
  <si>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</si>
  <si>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</si>
  <si>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</si>
  <si>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</si>
  <si>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</si>
  <si>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</si>
  <si>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</si>
  <si>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</si>
  <si>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</si>
  <si>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</si>
  <si>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</si>
  <si>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</si>
  <si>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</si>
  <si>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</si>
  <si>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</si>
  <si>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</si>
  <si>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</si>
  <si>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</si>
  <si>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</si>
  <si>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</si>
  <si>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</si>
  <si>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</si>
  <si>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</si>
  <si>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</si>
  <si>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</si>
  <si>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</si>
  <si>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</si>
  <si>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</si>
  <si>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</si>
  <si>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</si>
  <si>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</si>
  <si>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</si>
  <si>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</si>
  <si>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</si>
  <si>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</si>
  <si>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</si>
  <si>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</si>
  <si>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</si>
  <si>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</si>
  <si>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</si>
  <si>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</si>
  <si>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</si>
  <si>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</si>
  <si>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</si>
  <si>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</si>
  <si>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</si>
  <si>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</si>
  <si>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</si>
  <si>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</si>
  <si>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</si>
  <si>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</si>
  <si>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</si>
  <si>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</si>
  <si>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</si>
  <si>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</si>
  <si>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</si>
  <si>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</si>
  <si>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</si>
  <si>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</si>
  <si>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</si>
  <si>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</si>
  <si>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</si>
  <si>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</si>
  <si>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</si>
  <si>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</si>
  <si>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</si>
  <si>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</si>
  <si>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</si>
  <si>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</si>
  <si>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</si>
  <si>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</si>
  <si>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</si>
  <si>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</si>
  <si>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</si>
  <si>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</si>
  <si>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</si>
  <si>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</si>
  <si>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</si>
  <si>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</si>
  <si>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</si>
  <si>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</si>
  <si>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</si>
  <si>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</si>
  <si>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</si>
  <si>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</si>
  <si>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</si>
  <si>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</si>
  <si>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</si>
  <si>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</si>
  <si>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</si>
  <si>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</si>
  <si>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</si>
  <si>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</si>
  <si>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</si>
  <si>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</si>
  <si>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</si>
  <si>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</si>
  <si>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</si>
  <si>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</si>
  <si>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</si>
  <si>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</si>
  <si>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</si>
  <si>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</si>
  <si>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</si>
  <si>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</si>
  <si>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</si>
  <si>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</si>
  <si>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</si>
  <si>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</si>
  <si>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</si>
  <si>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</si>
  <si>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</si>
  <si>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</si>
  <si>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</si>
  <si>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</si>
  <si>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</si>
  <si>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</si>
  <si>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</si>
  <si>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</si>
  <si>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</si>
  <si>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</si>
  <si>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</si>
  <si>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</si>
  <si>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</si>
  <si>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</si>
  <si>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</si>
  <si>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</si>
  <si>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</si>
  <si>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</si>
  <si>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</si>
  <si>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</si>
  <si>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</si>
  <si>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</si>
  <si>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</si>
  <si>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</si>
  <si>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</si>
  <si>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</si>
  <si>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</si>
  <si>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</si>
  <si>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</si>
  <si>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</si>
  <si>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</si>
  <si>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</si>
  <si>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</si>
  <si>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</si>
  <si>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</si>
  <si>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</si>
  <si>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</si>
  <si>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</si>
  <si>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</si>
  <si>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</si>
  <si>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</si>
  <si>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</si>
  <si>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</si>
  <si>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</si>
  <si>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</si>
  <si>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</si>
  <si>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</si>
  <si>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</si>
  <si>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</si>
  <si>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</si>
  <si>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</si>
  <si>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</si>
  <si>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</si>
  <si>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</si>
  <si>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</si>
  <si>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</si>
  <si>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</si>
  <si>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</si>
  <si>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</si>
  <si>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</si>
  <si>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</si>
  <si>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</si>
  <si>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</si>
  <si>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</si>
  <si>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</si>
  <si>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</si>
  <si>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</si>
  <si>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</si>
  <si>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</si>
  <si>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</si>
  <si>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</si>
  <si>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</si>
  <si>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</si>
  <si>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</si>
  <si>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</si>
  <si>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</si>
  <si>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</si>
  <si>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</si>
  <si>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</si>
  <si>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</si>
  <si>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</si>
  <si>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</si>
  <si>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</si>
  <si>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</si>
  <si>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</si>
  <si>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</si>
  <si>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</si>
  <si>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</si>
  <si>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</si>
  <si>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</si>
  <si>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</si>
  <si>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</si>
  <si>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</si>
  <si>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</si>
  <si>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</si>
  <si>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</si>
  <si>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</si>
  <si>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</si>
  <si>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</si>
  <si>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</si>
  <si>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</si>
  <si>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</si>
  <si>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</si>
  <si>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</si>
  <si>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</si>
  <si>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</si>
  <si>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</si>
  <si>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</si>
  <si>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</si>
  <si>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</si>
  <si>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</si>
  <si>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</si>
  <si>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</si>
  <si>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</si>
  <si>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</si>
  <si>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</si>
  <si>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</si>
  <si>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</si>
  <si>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</si>
  <si>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</si>
  <si>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</si>
  <si>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</si>
  <si>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</si>
  <si>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</si>
  <si>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</si>
  <si>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</si>
  <si>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</si>
  <si>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</si>
  <si>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</si>
  <si>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</si>
  <si>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</si>
  <si>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</si>
  <si>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</si>
  <si>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</si>
  <si>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</si>
  <si>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</si>
  <si>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</si>
  <si>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</si>
  <si>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</si>
  <si>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</si>
  <si>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</si>
  <si>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</si>
  <si>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</si>
  <si>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</si>
  <si>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</si>
  <si>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</si>
  <si>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</si>
  <si>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</si>
  <si>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</si>
  <si>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</si>
  <si>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</si>
  <si>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</si>
  <si>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</si>
  <si>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</si>
  <si>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</si>
  <si>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</si>
  <si>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</si>
  <si>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</si>
  <si>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</si>
  <si>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</si>
  <si>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</si>
  <si>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</si>
  <si>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</si>
  <si>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</si>
  <si>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</si>
  <si>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</si>
  <si>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</si>
  <si>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</si>
  <si>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</si>
  <si>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</si>
  <si>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</si>
  <si>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</si>
  <si>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</si>
  <si>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</si>
  <si>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</si>
  <si>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</si>
  <si>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</si>
  <si>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</si>
  <si>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</si>
  <si>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</si>
  <si>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</si>
  <si>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</si>
  <si>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</si>
  <si>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</si>
  <si>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</si>
  <si>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</si>
  <si>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</si>
  <si>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</si>
  <si>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</si>
  <si>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</si>
  <si>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</si>
  <si>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</si>
  <si>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</si>
  <si>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</si>
  <si>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</si>
  <si>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</si>
  <si>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</si>
  <si>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</si>
  <si>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</si>
  <si>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</si>
  <si>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</si>
  <si>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</si>
  <si>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</si>
  <si>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</si>
  <si>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</si>
  <si>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</si>
  <si>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</si>
  <si>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</si>
  <si>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</si>
  <si>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</si>
  <si>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</si>
  <si>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</si>
  <si>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</si>
  <si>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</si>
  <si>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</si>
  <si>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</si>
  <si>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</si>
  <si>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</si>
  <si>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</si>
  <si>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</si>
  <si>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</si>
  <si>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</si>
  <si>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</si>
  <si>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</si>
  <si>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</si>
  <si>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</si>
  <si>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</si>
  <si>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</si>
  <si>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</si>
  <si>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</si>
  <si>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</si>
  <si>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</si>
  <si>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</si>
  <si>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</si>
  <si>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</si>
  <si>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</si>
  <si>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</si>
  <si>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</si>
  <si>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</si>
  <si>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</si>
  <si>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</si>
  <si>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</si>
  <si>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</si>
  <si>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</si>
  <si>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</si>
  <si>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</si>
  <si>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</si>
  <si>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</si>
  <si>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</si>
  <si>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</si>
  <si>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</si>
  <si>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</si>
  <si>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</si>
  <si>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</si>
  <si>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</si>
  <si>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</si>
  <si>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</si>
  <si>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</si>
  <si>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</si>
  <si>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</si>
  <si>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</si>
  <si>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</si>
  <si>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</si>
  <si>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</si>
  <si>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</si>
  <si>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</si>
  <si>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</si>
  <si>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</si>
  <si>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</si>
  <si>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</si>
  <si>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</si>
  <si>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</si>
  <si>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</si>
  <si>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</si>
  <si>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</si>
  <si>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</si>
  <si>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</si>
  <si>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</si>
  <si>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</si>
  <si>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</si>
  <si>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</si>
  <si>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</si>
  <si>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</si>
  <si>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</si>
  <si>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</si>
  <si>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</si>
  <si>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</si>
  <si>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</si>
  <si>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</si>
  <si>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</si>
  <si>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</si>
  <si>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</si>
  <si>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</si>
  <si>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</si>
  <si>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</si>
  <si>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</si>
  <si>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</si>
  <si>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</si>
  <si>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</si>
  <si>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</si>
  <si>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</si>
  <si>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</si>
  <si>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</si>
  <si>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</si>
  <si>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</si>
  <si>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</si>
  <si>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</si>
  <si>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</si>
  <si>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</si>
  <si>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</si>
  <si>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</si>
  <si>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</si>
  <si>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</si>
  <si>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</si>
  <si>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</si>
  <si>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</si>
  <si>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</si>
  <si>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</si>
  <si>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</si>
  <si>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</si>
  <si>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</si>
  <si>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</si>
  <si>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</si>
  <si>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</si>
  <si>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</si>
  <si>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</si>
  <si>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</si>
  <si>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</si>
  <si>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</si>
  <si>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</si>
  <si>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</si>
  <si>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</si>
  <si>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</si>
  <si>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</si>
  <si>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</si>
  <si>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</si>
  <si>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</si>
  <si>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</si>
  <si>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</si>
  <si>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</si>
  <si>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</si>
  <si>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</si>
  <si>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</si>
  <si>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</si>
  <si>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</si>
  <si>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</si>
  <si>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</si>
  <si>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</si>
  <si>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</si>
  <si>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</si>
  <si>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</si>
  <si>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</si>
  <si>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</si>
  <si>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</si>
  <si>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</si>
  <si>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</si>
  <si>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</si>
  <si>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</si>
  <si>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</si>
  <si>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</si>
  <si>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</si>
  <si>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</si>
  <si>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</si>
  <si>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</si>
  <si>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</si>
  <si>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</si>
  <si>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</si>
  <si>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</si>
  <si>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</si>
  <si>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</si>
  <si>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</si>
  <si>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</si>
  <si>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</si>
  <si>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</si>
  <si>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</si>
  <si>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</si>
  <si>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</si>
  <si>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</si>
  <si>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</si>
  <si>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</si>
  <si>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</si>
  <si>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</si>
  <si>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</si>
  <si>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</si>
  <si>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</si>
  <si>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</si>
  <si>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</si>
  <si>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</si>
  <si>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</si>
  <si>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</si>
  <si>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</si>
  <si>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</si>
  <si>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</si>
  <si>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</si>
  <si>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</si>
  <si>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</si>
  <si>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</si>
  <si>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</si>
  <si>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</si>
  <si>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</si>
  <si>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</si>
  <si>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</si>
  <si>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</si>
  <si>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</si>
  <si>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</si>
  <si>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</si>
  <si>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</si>
  <si>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</si>
  <si>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</si>
  <si>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</si>
  <si>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</si>
  <si>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</si>
  <si>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</si>
  <si>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</si>
  <si>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</si>
  <si>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</si>
  <si>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</si>
  <si>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</si>
  <si>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</si>
  <si>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</si>
  <si>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</si>
  <si>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</si>
  <si>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</si>
  <si>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</si>
  <si>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</si>
  <si>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</si>
  <si>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</si>
  <si>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</si>
  <si>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</si>
  <si>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</si>
  <si>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</si>
  <si>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</si>
  <si>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</si>
  <si>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</si>
  <si>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</si>
  <si>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</si>
  <si>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</si>
  <si>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</si>
  <si>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</si>
  <si>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</si>
  <si>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</si>
  <si>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</si>
  <si>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</si>
  <si>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</si>
  <si>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</si>
  <si>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</si>
  <si>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</si>
  <si>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</si>
  <si>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</si>
  <si>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</si>
  <si>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</si>
  <si>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</si>
  <si>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</si>
  <si>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</si>
  <si>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</si>
  <si>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</si>
  <si>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</si>
  <si>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</si>
  <si>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</si>
  <si>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</si>
  <si>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</si>
  <si>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</si>
  <si>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</si>
  <si>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</si>
  <si>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</si>
  <si>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</si>
  <si>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</si>
  <si>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</si>
  <si>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</si>
  <si>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</si>
  <si>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</si>
  <si>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</si>
  <si>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</si>
  <si>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</si>
  <si>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</si>
  <si>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</si>
  <si>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</si>
  <si>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</si>
  <si>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</si>
  <si>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</si>
  <si>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</si>
  <si>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</si>
  <si>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</si>
  <si>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</si>
  <si>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</si>
  <si>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</si>
  <si>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</si>
  <si>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</si>
  <si>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</si>
  <si>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</si>
  <si>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</si>
  <si>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</si>
  <si>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</si>
  <si>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</si>
  <si>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</si>
  <si>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</si>
  <si>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</si>
  <si>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</si>
  <si>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</si>
  <si>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</si>
  <si>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</si>
  <si>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</si>
  <si>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</si>
  <si>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</si>
  <si>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</si>
  <si>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</si>
  <si>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</si>
  <si>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</si>
  <si>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</si>
  <si>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</si>
  <si>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</si>
  <si>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</si>
  <si>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</si>
  <si>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</si>
  <si>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</si>
  <si>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</si>
  <si>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</si>
  <si>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</si>
  <si>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</si>
  <si>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</si>
  <si>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</si>
  <si>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</si>
  <si>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</si>
  <si>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</si>
  <si>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</si>
  <si>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</si>
  <si>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</si>
  <si>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</si>
  <si>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</si>
  <si>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</si>
  <si>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</si>
  <si>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</si>
  <si>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</si>
  <si>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</si>
  <si>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</si>
  <si>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</si>
  <si>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</si>
  <si>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</si>
  <si>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</si>
  <si>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</si>
  <si>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</si>
  <si>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</si>
  <si>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</si>
  <si>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</si>
  <si>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</si>
  <si>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</si>
  <si>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</si>
  <si>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</si>
  <si>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</si>
  <si>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</si>
  <si>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</si>
  <si>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</si>
  <si>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</si>
  <si>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</si>
  <si>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</si>
  <si>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</si>
  <si>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</si>
  <si>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</si>
  <si>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</si>
  <si>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</si>
  <si>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</si>
  <si>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</si>
  <si>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</si>
  <si>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</si>
  <si>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</si>
  <si>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</si>
  <si>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</si>
  <si>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</si>
  <si>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</si>
  <si>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</si>
  <si>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</si>
  <si>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</si>
  <si>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</si>
  <si>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</si>
  <si>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</si>
  <si>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</si>
  <si>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</si>
  <si>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</si>
  <si>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</si>
  <si>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</si>
  <si>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</si>
  <si>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</si>
  <si>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</si>
  <si>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</si>
  <si>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</si>
  <si>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</si>
  <si>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</si>
  <si>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</si>
  <si>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</si>
  <si>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</si>
  <si>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</si>
  <si>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</si>
  <si>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</si>
  <si>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</si>
  <si>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</si>
  <si>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</si>
  <si>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</si>
  <si>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</si>
  <si>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</si>
  <si>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</si>
  <si>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</si>
  <si>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</si>
  <si>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</si>
  <si>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</si>
  <si>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</si>
  <si>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</si>
  <si>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</si>
  <si>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</si>
  <si>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</si>
  <si>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</si>
  <si>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</si>
  <si>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</si>
  <si>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</si>
  <si>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</si>
  <si>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</si>
  <si>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</si>
  <si>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</si>
  <si>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</si>
  <si>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</si>
  <si>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</si>
  <si>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</si>
  <si>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</si>
  <si>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</si>
  <si>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</si>
  <si>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</si>
  <si>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</si>
  <si>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</si>
  <si>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</si>
  <si>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</si>
  <si>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</si>
  <si>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</si>
  <si>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</si>
  <si>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</si>
  <si>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</si>
  <si>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</si>
  <si>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</si>
  <si>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</si>
  <si>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</si>
  <si>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</si>
  <si>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</si>
  <si>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</si>
  <si>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</si>
  <si>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</si>
  <si>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</si>
  <si>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</si>
  <si>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</si>
  <si>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</si>
  <si>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</si>
  <si>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</si>
  <si>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</si>
  <si>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</si>
  <si>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</si>
  <si>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</si>
  <si>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</si>
  <si>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</si>
  <si>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</si>
  <si>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</si>
  <si>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</si>
  <si>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</si>
  <si>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</si>
  <si>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</si>
  <si>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</si>
  <si>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</si>
  <si>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</si>
  <si>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</si>
  <si>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</si>
  <si>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</si>
  <si>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</si>
  <si>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</si>
  <si>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</si>
  <si>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</si>
  <si>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</si>
  <si>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</si>
  <si>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</si>
  <si>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</si>
  <si>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</si>
  <si>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</si>
  <si>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</si>
  <si>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</si>
  <si>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</si>
  <si>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</si>
  <si>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</si>
  <si>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</si>
  <si>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</si>
  <si>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</si>
  <si>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</si>
  <si>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</si>
  <si>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</si>
  <si>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</si>
  <si>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</si>
  <si>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</si>
  <si>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</si>
  <si>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</si>
  <si>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</si>
  <si>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</si>
  <si>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</si>
  <si>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</si>
  <si>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</si>
  <si>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</si>
  <si>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</si>
  <si>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</si>
  <si>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</si>
  <si>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</si>
  <si>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</si>
  <si>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</si>
  <si>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</si>
  <si>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</si>
  <si>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</si>
  <si>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</si>
  <si>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</si>
  <si>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</si>
  <si>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</si>
  <si>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</si>
  <si>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</si>
  <si>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</si>
  <si>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</si>
  <si>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</si>
  <si>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</si>
  <si>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</si>
  <si>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</si>
  <si>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</si>
  <si>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</si>
  <si>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</si>
  <si>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</si>
  <si>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</si>
  <si>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</si>
  <si>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</si>
  <si>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</si>
  <si>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</si>
  <si>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</si>
  <si>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</si>
  <si>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</si>
  <si>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</si>
  <si>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</si>
  <si>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</si>
  <si>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</si>
  <si>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</si>
  <si>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</si>
  <si>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</si>
  <si>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</si>
  <si>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</si>
  <si>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</si>
  <si>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</si>
  <si>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</si>
  <si>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</si>
  <si>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</si>
  <si>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</si>
  <si>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</si>
  <si>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</si>
  <si>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</si>
  <si>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</si>
  <si>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</si>
  <si>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</si>
  <si>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</si>
  <si>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</si>
  <si>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</si>
  <si>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</si>
  <si>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</si>
  <si>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</si>
  <si>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</si>
  <si>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</si>
  <si>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</si>
  <si>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</si>
  <si>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</si>
  <si>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</si>
  <si>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</si>
  <si>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</si>
  <si>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</si>
  <si>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</si>
  <si>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</si>
  <si>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</si>
  <si>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</si>
  <si>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</si>
  <si>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</si>
  <si>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</si>
  <si>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</si>
  <si>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</si>
  <si>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</si>
  <si>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</si>
  <si>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</si>
  <si>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</si>
  <si>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</si>
  <si>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</si>
  <si>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</si>
  <si>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</si>
  <si>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</si>
  <si>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</si>
  <si>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</si>
  <si>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</si>
  <si>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</si>
  <si>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</si>
  <si>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</si>
  <si>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</si>
  <si>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</si>
  <si>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</si>
  <si>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</si>
  <si>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</si>
  <si>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</si>
  <si>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</si>
  <si>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</si>
  <si>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</si>
  <si>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</si>
  <si>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</si>
  <si>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</si>
  <si>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</si>
  <si>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</si>
  <si>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</si>
  <si>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</si>
  <si>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</si>
  <si>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</si>
  <si>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</si>
  <si>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</si>
  <si>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</si>
  <si>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</si>
  <si>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</si>
  <si>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</si>
  <si>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</si>
  <si>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</si>
  <si>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</si>
  <si>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</si>
  <si>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</si>
  <si>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</si>
  <si>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</si>
  <si>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</si>
  <si>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</si>
  <si>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</si>
  <si>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</si>
  <si>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</si>
  <si>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</si>
  <si>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</si>
  <si>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</si>
  <si>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</si>
  <si>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</si>
  <si>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</si>
  <si>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</si>
  <si>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</si>
  <si>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</si>
  <si>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</si>
  <si>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</si>
  <si>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</si>
  <si>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</si>
  <si>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</si>
  <si>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</si>
  <si>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</si>
  <si>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</si>
  <si>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</si>
  <si>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</si>
  <si>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</si>
  <si>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</si>
  <si>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</si>
  <si>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</si>
  <si>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</si>
  <si>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</si>
  <si>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</si>
  <si>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</si>
  <si>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</si>
  <si>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</si>
  <si>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</si>
  <si>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</si>
  <si>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</si>
  <si>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</si>
  <si>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</si>
  <si>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</si>
  <si>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</si>
  <si>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</si>
  <si>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</si>
  <si>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</si>
  <si>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</si>
  <si>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</si>
  <si>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</si>
  <si>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</si>
  <si>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</si>
  <si>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</si>
  <si>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</si>
  <si>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</si>
  <si>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</si>
  <si>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</si>
  <si>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</si>
  <si>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</si>
  <si>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</si>
  <si>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</si>
  <si>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</si>
  <si>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</si>
  <si>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</si>
  <si>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</si>
  <si>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</si>
  <si>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</si>
  <si>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</si>
  <si>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</si>
  <si>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</si>
  <si>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</si>
  <si>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</si>
  <si>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</si>
  <si>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</si>
  <si>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</si>
  <si>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</si>
  <si>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</si>
  <si>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</si>
  <si>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</si>
  <si>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</si>
  <si>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</si>
  <si>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</si>
  <si>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</si>
  <si>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</si>
  <si>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</si>
  <si>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</si>
  <si>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</si>
  <si>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</si>
  <si>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</si>
  <si>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</si>
  <si>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</si>
  <si>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</si>
  <si>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</si>
  <si>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</si>
  <si>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</si>
  <si>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</si>
  <si>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</si>
  <si>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</si>
  <si>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</si>
  <si>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</si>
  <si>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</si>
  <si>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</si>
  <si>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</si>
  <si>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</si>
  <si>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</si>
  <si>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</si>
  <si>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</si>
  <si>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</si>
  <si>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</si>
  <si>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</si>
  <si>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</si>
  <si>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</si>
  <si>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</si>
  <si>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</si>
  <si>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</si>
  <si>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</si>
  <si>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</si>
  <si>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</si>
  <si>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</si>
  <si>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</si>
  <si>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</si>
  <si>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</si>
  <si>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</si>
  <si>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</si>
  <si>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</si>
  <si>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</si>
  <si>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</si>
  <si>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</si>
  <si>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</si>
  <si>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</si>
  <si>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</si>
  <si>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</si>
  <si>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</si>
  <si>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</si>
  <si>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</si>
  <si>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</si>
  <si>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</si>
  <si>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</si>
  <si>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</si>
  <si>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</si>
  <si>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</si>
  <si>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</si>
  <si>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</si>
  <si>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</si>
  <si>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</si>
  <si>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</si>
  <si>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</si>
  <si>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</si>
  <si>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</si>
  <si>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</si>
  <si>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</si>
  <si>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</si>
  <si>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</si>
  <si>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</si>
  <si>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</si>
  <si>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</si>
  <si>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</si>
  <si>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</si>
  <si>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</si>
  <si>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</si>
  <si>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</si>
  <si>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</si>
  <si>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</si>
  <si>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</si>
  <si>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</si>
  <si>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</si>
  <si>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</si>
  <si>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</si>
  <si>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</si>
  <si>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</si>
  <si>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</si>
  <si>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PCM-20251109-00000211</t>
  </si>
  <si>
    <t xml:space="preserve">access night issue as located at USF area and team will check at morning  </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</si>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</sst>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307.24207037036831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0.13463969907752471</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45970.190496180556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45970.190496180556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45970.190496180556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45970.190496180556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45970.190496180556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45970.190496180556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45970.190496180556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45970.190496180556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45970.190496180556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45970.190496180556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45970.190496180556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45970.190496180556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45970.190496180556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45970.190496180556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45970.190496180556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45970.190496180556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45970.190496180556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45970.190496180556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45970.190496180556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45970.190496180556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45970.190496180556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45970.190496180556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45970.190496180556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45970.190496180556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45970.190496180556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45970.190496180556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45970.190496180556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45970.190496180556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45970.190496180556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45970.190496180556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45970.190496180556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45970.190496180556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45970.190496180556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45970.190496180556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45970.190496180556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45970.190496180556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45970.190496180556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45970.190496180556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45970.190496180556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45970.190496180556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45970.190496180556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45970.190496180556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45970.190496180556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45970.190496180556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45970.190496180556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45970.190496180556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45970.190496180556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45970.190496180556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45970.190496180556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45970.190496180556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45970.190496180556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45970.190496180556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45970.190496180556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45970.190496180556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45970.190496180556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45970.190496180556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45970.190496180556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45970.190496180556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45970.190496180556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45970.190496180556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45970.190496180556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45970.190496180556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45970.190496180556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45970.190496180556</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45970.190496180556</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2CE6C0C8-692F-4B7B-95C9-287A2A51CB64}"/>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I5" sqref="I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145.19065833333298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25035</v>
      </c>
      <c r="E4" s="103"/>
      <c r="F4" s="104"/>
      <c r="G4" s="105">
        <f t="shared" ca="1" si="0"/>
        <v>45970.190496180556</v>
      </c>
      <c r="H4" s="104"/>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45970.190496296294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45970.190496296294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45970.190496296294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45970.190496296294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45970.190496296294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45970.190496296294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45970.190496296294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45970.190496296294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45970.190496296294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45970.190496296294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45970.190496296294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45970.190496296294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45970.190496296294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45970.190496296294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45970.190496296294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45970.190496296294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45970.190496296294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45970.190496296294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45970.190496296294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45970.190496296294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45970.190496296294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45970.190496296294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45970.190496296294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45970.190496296294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45970.190496296294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45970.190496296294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45970.190496296294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45970.190496296294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45970.190496296294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45970.190496296294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45970.190496296294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45970.190496296294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45970.190496296294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45970.190496296294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45970.190496296294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45970.190496296294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45970.190496296294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45970.190496296294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45970.190496296294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45970.190496296294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45970.190496296294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45970.190496296294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45970.190496296294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45970.190496296294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45970.190496296294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45970.190496296294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45970.190496296294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45970.190496296294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45970.190496296294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45970.190496296294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45970.190496296294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45970.190496296294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45970.190496296294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45970.190496296294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45970.190496296294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45970.190496296294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45970.190496296294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45970.190496296294</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45970.190496296294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45970.190496296294</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45970.190496296294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45970.190496296294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45970.190496296294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45970.190496296294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45970.190496296294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45970.190496296294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45970.190496296294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45970.190496296294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45970.190496296294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45970.190496296294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45970.190496296294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45970.190496296294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45970.190496296294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45970.190496296294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45970.190496296294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45970.190496296294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45970.190496296294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45970.190496296294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45970.190496296294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45970.190496296294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45970.190496296294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45970.190496296294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45970.190496296294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45970.190496296294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45970.190496296294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45970.190496296294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45970.190496296294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45970.190496296294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45970.190496296294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45970.190496296294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45970.190496296294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45970.190496296294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45970.190496296294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45970.190496296294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45970.190496296294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45970.190496296294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45970.190496296294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45970.190496296294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45970.190496296294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45970.190496296294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45970.190496296294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45970.190496296294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45970.190496296294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45970.190496296294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45970.190496296294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45970.190496296294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45970.190496296294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45970.190496296294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45970.190496296294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45970.190496296294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45970.190496296294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45970.190496296294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45970.190496296294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45970.190496296294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45970.190496296294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45970.190496296294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45970.190496296294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45970.190496296294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45970.190496296294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45970.190496296294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45970.190496296294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45970.190496296294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45970.190496296294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45970.190496296294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45970.190496296294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45970.190496296294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45970.190496296294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45970.190496296294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45970.190496296294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45970.190496296294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45970.190496296294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45970.190496296294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45970.190496296294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45970.190496296294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45970.190496296294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45970.190496296294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45970.190496296294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45970.190496296294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45970.190496296294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45970.190496296294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45970.190496296294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45970.190496296294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45970.190496296294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45970.190496296294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45970.190496296294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45970.190496296294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45970.190496296294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45970.190496296294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45970.190496296294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45970.190496296294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45970.190496296294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45970.190496296294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45970.190496296294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45970.190496296294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45970.190496296294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45970.190496296294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45970.190496296294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45970.190496296294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45970.190496296294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45970.190496296294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45970.190496296294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45970.190496296294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45970.190496296294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45970.190496296294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45970.190496296294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45970.190496296294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45970.190496296294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45970.190496296294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45970.190496296294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45970.190496296294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45970.190496296294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45970.190496296294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45970.190496296294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45970.190496296294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45970.190496296294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45970.190496296294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45970.190496296294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45970.190496296294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45970.190496296294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45970.190496296294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45970.190496296294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45970.190496296294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45970.190496296294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45970.190496296294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45970.190496296294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45970.190496296294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45970.190496296294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45970.190496296294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45970.190496296294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45970.190496296294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45970.190496296294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45970.190496296294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45970.190496296294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45970.190496296294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45970.190496296294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45970.190496296294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45970.190496296294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45970.190496296294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45970.190496296294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45970.190496296294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45970.190496296294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45970.190496296294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45970.190496296294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45970.190496296294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45970.190496296294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45970.190496296294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45970.190496296294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45970.190496296294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45970.190496296294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45970.190496296294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45970.190496296294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45970.190496296294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45970.190496296294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45970.190496296294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45970.190496296294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45970.190496296294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45970.190496296294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45970.190496296294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45970.190496296294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45970.190496296294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45970.190496296294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45970.190496296294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45970.190496296294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45970.190496296294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45970.190496296294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45970.190496296294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45970.190496296294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45970.190496296294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45970.190496296294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45970.190496296294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45970.190496296294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45970.190496296294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45970.190496296294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45970.190496296294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45970.190496296294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45970.190496296294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45970.190496296294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45970.190496296294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45970.190496296294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45970.190496296294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45970.190496296294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45970.190496296294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45970.190496296294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45970.190496296294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45970.190496296294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45970.190496296294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45970.190496296294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45970.190496296294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45970.190496296294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45970.190496296294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45970.190496296294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45970.190496296294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45970.190496296294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45970.190496296294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45970.190496296294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45970.190496296294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45970.190496296294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45970.190496296294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45970.190496296294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45970.190496296294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45970.190496296294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45970.190496296294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45970.190496296294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45970.190496296294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45970.190496296294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45970.190496296294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45970.190496296294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45970.190496296294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45970.190496296294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45970.190496296294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45970.190496296294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45970.190496296294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45970.190496296294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45970.190496296294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45970.190496296294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45970.190496296294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45970.190496296294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45970.190496296294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45970.190496296294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45970.190496296294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45970.190496296294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45970.190496296294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45970.190496296294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45970.190496296294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45970.190496296294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45970.190496296294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45970.190496296294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45970.190496296294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45970.190496296294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45970.190496296294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45970.190496296294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45970.190496296294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45970.190496296294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45970.190496296294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45970.190496296294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45970.190496296294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45970.190496296294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45970.190496296294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45970.190496296294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45970.190496296294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45970.190496296294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45970.190496296294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45970.190496296294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45970.190496296294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45970.190496296294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45970.190496296294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45970.190496296294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45970.190496296294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45970.190496296294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45970.190496296294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45970.190496296294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45970.190496296294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45970.190496296294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45970.190496296294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45970.190496296294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45970.190496296294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45970.190496296294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45970.190496296294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45970.190496296294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45970.190496296294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45970.190496296294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45970.190496296294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45970.190496296294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45970.190496296294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45970.190496296294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45970.190496296294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45970.190496296294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45970.190496296294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45970.190496296294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45970.190496296294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45970.190496296294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45970.190496296294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45970.190496296294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45970.190496296294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45970.190496296294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45970.190496296294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45970.190496296294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45970.190496296294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45970.190496296294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45970.190496296294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45970.190496296294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45970.190496296294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45970.190496296294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45970.190496296294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45970.190496296294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45970.190496296294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45970.190496296294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45970.190496296294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45970.190496296294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45970.190496296294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45970.190496296294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45970.190496296294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45970.190496296294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45970.190496296294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45970.190496296294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45970.190496296294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45970.190496296294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45970.190496296294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45970.190496296294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45970.190496296294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45970.190496296294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45970.190496296294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45970.190496296294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45970.190496296294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45970.190496296294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45970.190496296294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45970.190496296294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45970.190496296294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45970.190496296294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45970.190496296294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45970.190496296294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45970.190496296294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45970.190496296294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45970.190496296294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45970.190496296294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45970.190496296294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45970.190496296294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45970.190496296294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45970.190496296294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45970.190496296294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45970.190496296294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45970.190496296294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45970.190496296294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45970.190496296294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45970.190496296294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45970.190496296294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45970.190496296294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45970.190496296294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45970.190496296294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45970.190496296294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45970.190496296294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45970.190496296294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45970.190496296294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45970.190496296294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45970.190496296294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45970.190496296294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45970.190496296294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45970.190496296294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45970.190496296294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45970.190496296294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45970.190496296294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45970.190496296294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45970.190496296294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45970.190496296294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45970.190496296294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45970.190496296294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45970.190496296294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45970.190496296294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45970.190496296294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45970.190496296294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45970.190496296294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45970.190496296294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45970.190496296294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45970.190496296294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45970.190496296294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45970.190496296294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45970.190496296294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45970.190496296294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45970.190496296294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45970.190496296294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45970.190496296294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45970.190496296294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45970.190496296294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45970.190496296294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45970.190496296294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45970.190496296294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45970.190496296294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45970.190496296294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45970.190496296294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45970.190496296294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45970.190496296294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45970.190496296294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45970.190496296294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45970.190496296294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45970.190496296294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45970.190496296294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45970.190496296294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45970.190496296294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45970.190496296294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45970.190496296294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45970.190496296294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45970.190496296294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45970.190496296294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45970.190496296294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45970.190496296294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45970.190496296294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45970.190496296294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45970.190496296294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45970.190496296294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45970.190496296294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45970.190496296294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45970.190496296294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45970.190496296294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45970.190496296294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45970.190496296294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45970.190496296294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45970.190496296294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45970.190496296294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45970.190496296294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45970.190496296294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45970.190496296294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45970.190496296294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45970.190496296294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45970.190496296294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45970.190496296294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45970.190496296294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45970.190496296294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45970.190496296294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45970.190496296294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45970.190496296294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45970.190496296294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45970.190496296294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45970.190496296294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45970.190496296294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45970.190496296294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45970.190496296294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45970.190496296294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45970.190496296294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45970.190496296294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45970.190496296294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45970.190496296294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45970.190496296294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45970.190496296294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45970.190496296294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45970.190496296294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45970.190496296294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45970.190496296294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45970.190496296294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45970.190496296294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45970.190496296294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45970.190496296294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45970.190496296294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45970.190496296294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45970.190496296294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45970.190496296294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45970.190496296294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45970.190496296294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45970.190496296294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45970.190496296294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45970.190496296294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45970.190496296294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45970.190496296294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45970.190496296294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45970.190496296294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45970.190496296294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45970.190496296294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45970.190496296294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45970.190496296294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45970.190496296294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45970.190496296294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45970.190496296294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45970.190496296294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45970.190496296294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45970.190496296294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45970.190496296294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45970.190496296294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45970.190496296294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45970.190496296294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45970.190496296294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45970.190496296294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45970.190496296294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45970.190496296294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45970.190496296294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45970.190496296294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45970.190496296294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45970.190496296294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45970.190496296294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45970.190496296294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45970.190496296294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45970.190496296294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45970.190496296294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45970.190496296294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45970.190496296294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45970.190496296294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45970.190496296294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45970.190496296294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45970.190496296294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45970.190496296294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45970.190496296294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45970.190496296294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45970.190496296294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45970.190496296294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45970.190496296294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45970.190496296294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45970.190496296294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45970.190496296294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45970.190496296294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45970.190496296294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45970.190496296294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45970.190496296294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45970.190496296294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45970.190496296294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45970.190496296294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45970.190496296294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45970.190496296294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45970.190496296294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45970.190496296294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45970.190496296294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45970.190496296294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45970.190496296294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45970.190496296294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45970.190496296294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45970.190496296294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45970.190496296294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45970.190496296294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45970.190496296294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45970.190496296294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45970.190496296294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45970.190496296294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45970.190496296294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45970.190496296294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45970.190496296294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45970.190496296294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45970.190496296294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45970.190496296294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45970.190496296294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45970.190496296294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45970.190496296294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45970.190496296294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45970.190496296294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45970.190496296294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45970.190496296294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45970.190496296294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45970.190496296294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45970.190496296294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45970.190496296294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45970.190496296294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45970.190496296294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45970.190496296294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45970.190496296294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45970.190496296294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45970.190496296294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45970.190496296294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45970.190496296294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45970.190496296294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45970.190496296294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45970.190496296294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45970.190496296294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45970.190496296294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45970.190496296294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45970.190496296294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45970.190496296294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45970.190496296294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45970.190496296294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45970.190496296294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45970.190496296294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45970.190496296294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45970.190496296294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45970.190496296294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45970.190496296294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45970.190496296294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45970.190496296294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45970.190496296294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45970.190496296294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45970.190496296294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45970.190496296294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45970.190496296294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45970.190496296294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45970.190496296294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45970.190496296294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45970.190496296294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45970.190496296294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45970.190496296294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45970.190496296294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45970.190496296294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45970.190496296294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45970.190496296294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45970.190496296294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45970.190496296294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45970.190496296294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45970.190496296294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45970.190496296294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45970.190496296294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45970.190496296294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45970.190496296294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45970.190496296294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45970.190496296294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45970.190496296294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45970.190496296294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45970.190496296294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45970.190496296294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45970.190496296294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45970.190496296294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45970.190496296294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45970.190496296294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45970.190496296294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45970.190496296294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45970.190496296294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45970.190496296294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45970.190496296294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45970.190496296294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45970.190496296294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45970.190496296294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45970.190496296294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45970.190496296294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45970.190496296294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45970.190496296294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45970.190496296294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45970.190496296294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45970.190496296294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45970.190496296294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45970.190496296294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45970.190496296294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45970.190496296294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45970.190496296294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45970.190496296294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45970.190496296294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45970.190496296294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45970.190496296294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45970.190496296294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45970.190496296294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45970.190496296294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45970.190496296294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45970.190496296294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45970.190496296294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45970.190496296294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45970.190496296294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45970.190496296294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45970.190496296294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45970.190496296294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45970.190496296294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45970.190496296294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45970.190496296294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45970.190496296294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45970.190496296294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45970.190496296294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45970.190496296294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45970.190496296294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45970.190496296294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45970.190496296294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45970.190496296294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45970.190496296294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45970.190496296294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45970.190496296294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45970.190496296294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45970.190496296294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45970.190496296294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45970.190496296294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45970.190496296294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45970.190496296294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45970.190496296294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45970.190496296294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45970.190496296294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45970.190496296294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45970.190496296294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45970.190496296294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45970.190496296294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45970.190496296294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45970.190496296294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45970.190496296294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45970.190496296294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45970.190496296294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45970.190496296294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45970.190496296294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45970.190496296294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45970.190496296294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45970.190496296294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45970.190496296294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45970.190496296294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45970.190496296294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45970.190496296294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45970.190496296294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45970.190496296294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45970.190496296294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45970.190496296294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45970.190496296294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45970.190496296294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45970.190496296294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45970.190496296294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45970.190496296294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45970.190496296294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45970.190496296294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45970.190496296294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45970.190496296294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45970.190496296294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45970.190496296294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45970.190496296294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45970.190496296294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45970.190496296294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45970.190496296294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45970.190496296294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45970.190496296294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45970.190496296294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45970.190496296294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45970.190496296294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45970.190496296294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45970.190496296294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45970.190496296294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45970.190496296294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45970.190496296294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45970.190496296294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45970.190496296294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45970.190496296294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45970.190496296294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45970.190496296294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45970.190496296294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45970.190496296294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45970.190496296294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45970.190496296294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45970.190496296294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45970.190496296294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45970.190496296294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45970.190496296294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45970.190496296294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45970.190496296294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45970.190496296294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45970.190496296294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45970.190496296294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45970.190496296294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45970.190496296294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45970.190496296294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45970.190496296294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45970.190496296294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45970.190496296294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45970.190496296294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45970.190496296294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45970.190496296294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45970.190496296294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45970.190496296294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45970.190496296294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45970.190496296294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45970.190496296294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45970.190496296294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45970.190496296294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45970.190496296294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45970.190496296294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45970.190496296294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45970.190496296294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45970.190496296294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45970.190496296294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45970.190496296294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45970.190496296294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45970.190496296294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45970.190496296294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45970.190496296294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45970.190496296294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45970.190496296294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45970.190496296294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45970.190496296294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45970.190496296294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45970.190496296294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45970.190496296294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45970.190496296294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45970.190496296294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45970.190496296294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45970.190496296294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45970.190496296294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45970.190496296294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45970.190496296294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45970.190496296294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45970.190496296294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45970.190496296294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45970.190496296294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45970.190496296294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45970.190496296294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45970.190496296294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45970.190496296294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45970.190496296294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45970.190496296294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45970.190496296294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45970.190496296294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45970.190496296294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45970.190496296294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45970.190496296294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45970.190496296294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45970.190496296294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45970.190496296294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45970.190496296294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45970.190496296294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45970.190496296294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45970.190496296294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45970.190496296294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45970.190496296294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45970.190496296294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45970.190496296294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45970.190496296294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45970.190496296294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45970.190496296294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45970.190496296294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45970.190496296294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45970.190496296294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45970.190496296294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45970.190496296294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45970.190496296294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45970.190496296294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45970.190496296294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45970.190496296294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45970.190496296294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45970.190496296294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45970.190496296294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45970.190496296294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45970.190496296294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45970.190496296294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45970.190496296294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45970.190496296294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45970.190496296294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45970.190496296294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45970.190496296294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45970.190496296294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45970.190496296294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45970.190496296294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45970.190496296294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45970.190496296294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45970.190496296294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45970.190496296294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45970.190496296294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45970.190496296294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45970.190496296294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45970.190496296294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45970.190496296294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45970.190496296294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45970.190496296294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45970.190496296294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45970.190496296294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45970.190496296294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45970.190496296294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45970.190496296294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45970.190496296294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45970.190496296294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45970.190496296294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45970.190496296294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45970.190496296294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45970.190496296294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45970.190496296294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45970.190496296294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45970.190496296294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45970.190496296294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45970.190496296294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45970.190496296294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45970.190496296294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45970.190496296294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45970.190496296294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45970.190496296294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45970.190496296294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45970.190496296294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45970.190496296294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45970.190496296294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45970.190496296294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45970.190496296294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45970.190496296294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45970.190496296294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45970.190496296294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45970.190496296294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45970.190496296294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45970.190496296294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45970.190496296294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45970.190496296294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45970.190496296294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45970.190496296294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45970.190496296294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45970.190496296294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45970.190496296294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45970.190496296294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45970.190496296294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45970.190496296294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45970.190496296294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45970.190496296294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45970.190496296294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45970.190496296294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45970.190496296294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45970.190496296294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45970.190496296294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45970.190496296294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45970.190496296294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45970.190496296294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45970.190496296294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45970.190496296294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45970.190496296294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45970.190496296294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45970.190496296294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45970.190496296294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45970.190496296294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45970.190496296294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45970.190496296294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45970.190496296294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45970.190496296294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45970.190496296294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45970.190496296294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45970.190496296294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45970.190496296294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45970.190496296294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45970.190496296294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45970.190496296294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45970.190496296294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45970.190496296294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45970.190496296294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45970.190496296294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45970.190496296294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45970.190496296294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45970.190496296294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45970.190496296294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45970.190496296294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45970.190496296294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45970.190496296294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45970.190496296294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45970.190496296294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45970.190496296294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45970.190496296294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45970.190496296294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45970.190496296294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45970.190496296294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45970.190496296294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45970.190496296294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45970.190496296294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45970.190496296294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45970.190496296294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45970.190496296294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45970.190496296294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45970.190496296294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45970.190496296294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45970.190496296294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45970.190496296294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45970.190496296294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45970.190496296294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45970.190496296294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45970.190496296294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45970.190496296294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45970.190496296294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45970.190496296294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45970.190496296294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45970.190496296294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45970.190496296294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45970.190496296294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45970.190496296294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45970.190496296294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45970.190496296294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45970.190496296294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45970.190496296294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45970.190496296294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45970.190496296294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45970.190496296294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45970.190496296294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45970.190496296294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45970.190496296294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45970.190496296294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45970.190496296294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45970.190496296294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45970.190496296294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45970.190496296294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45970.190496296294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45970.190496296294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45970.190496296294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45970.190496296294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45970.190496296294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45970.190496296294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45970.190496296294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45970.190496296294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45970.190496296294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45970.190496296294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45970.190496296294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45970.190496296294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45970.190496296294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45970.190496296294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45970.190496296294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45970.190496296294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45970.190496296294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45970.190496296294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45970.190496296294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45970.190496296294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45970.190496296294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45970.190496296294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45970.190496296294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45970.190496296294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45970.190496296294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45970.190496296294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45970.190496296294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45970.190496296294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45970.190496296294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45970.190496296294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45970.190496296294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45970.190496296294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45970.190496296294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45970.190496296294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45970.190496296294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45970.190496296294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45970.190496296294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45970.190496296294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45970.190496296294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45970.190496296294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45970.190496296294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45970.190496296294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45970.190496296294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45970.190496296294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45970.190496296294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45970.190496296294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45970.190496296294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45970.190496296294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45970.190496296294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45970.190496296294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45970.190496296294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45970.190496296294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45970.190496296294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45970.190496296294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45970.190496296294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45970.190496296294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45970.190496296294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45970.190496296294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45970.190496296294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45970.190496296294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45970.190496296294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45970.190496296294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45970.190496296294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45970.190496296294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45970.190496296294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45970.190496296294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45970.190496296294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45970.190496296294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45970.190496296294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45970.190496296294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45970.190496296294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45970.190496296294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45970.190496296294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45970.190496296294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45970.190496296294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45970.190496296294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45970.190496296294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45970.190496296294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45970.190496296294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45970.190496296294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45970.190496296294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45970.190496296294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45970.190496296294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45970.190496296294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45970.190496296294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45970.190496296294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45970.190496296294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45970.190496296294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45970.190496296294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45970.190496296294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45970.190496296294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45970.190496296294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45970.190496296294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45970.190496296294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45970.190496296294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45970.190496296294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45970.190496296294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45970.190496296294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45970.190496296294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45970.190496296294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45970.190496296294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45970.190496296294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45970.190496296294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45970.190496296294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45970.190496296294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45970.190496296294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45970.190496296294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45970.190496296294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45970.190496296294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45970.190496296294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45970.190496296294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45970.190496296294</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266.70977870369825</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45970.129861111112</v>
      </c>
      <c r="G3" s="136">
        <f t="shared" ca="1" si="0"/>
        <v>6.0635069443378597E-2</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0.17869062499812571</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0.14049618055287283</v>
      </c>
      <c r="H5" s="96">
        <v>45970.066770833335</v>
      </c>
      <c r="I5" s="135" t="str">
        <f>IFERROR(VLOOKUP(D5,DB!A:F,6,0),"")</f>
        <v>Generator-DG</v>
      </c>
      <c r="J5" s="135" t="str">
        <f>IFERROR(VLOOKUP(D5,DB!A:G,7,0),"")</f>
        <v>Good</v>
      </c>
      <c r="K5" s="98" t="s">
        <v>39111</v>
      </c>
      <c r="L5" s="92" t="str">
        <f>IFERROR(VLOOKUP(D5,DB!A:I,9,0),"")</f>
        <v>Latis</v>
      </c>
    </row>
    <row r="6" spans="1:16" ht="15" customHeight="1">
      <c r="A6" s="135"/>
      <c r="B6" s="135" t="str">
        <f>IFERROR(VLOOKUP(D6,DB!A:K,11,0),"")</f>
        <v/>
      </c>
      <c r="C6" s="94"/>
      <c r="D6" s="92"/>
      <c r="E6" s="95"/>
      <c r="F6" s="96"/>
      <c r="G6" s="136">
        <f t="shared" ca="1" si="0"/>
        <v>45970.190496180556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45970.190496180556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45970.190496180556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45970.190496180556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45970.190496180556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45970.190496180556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45970.190496180556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45970.190496180556</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45970.190496180556</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45970.190496180556</v>
      </c>
      <c r="H15" s="96"/>
      <c r="I15" s="135"/>
      <c r="J15" s="135"/>
      <c r="K15" s="98"/>
      <c r="L15" s="92"/>
    </row>
    <row r="16" spans="1:16" ht="15" customHeight="1">
      <c r="A16" s="135"/>
      <c r="B16" s="135"/>
      <c r="C16" s="94"/>
      <c r="D16" s="92"/>
      <c r="E16" s="95"/>
      <c r="F16" s="96"/>
      <c r="G16" s="136">
        <f ca="1">IFERROR(NOW()-F16,"")</f>
        <v>45970.190496180556</v>
      </c>
      <c r="H16" s="96"/>
      <c r="I16" s="135"/>
      <c r="J16" s="135"/>
      <c r="K16" s="98"/>
      <c r="L16" s="92"/>
    </row>
    <row r="17" spans="1:12" ht="15" customHeight="1">
      <c r="A17" s="135"/>
      <c r="B17" s="135" t="str">
        <f>IFERROR(VLOOKUP(D17,DB!A:K,11,0),"")</f>
        <v/>
      </c>
      <c r="C17" s="94"/>
      <c r="D17" s="92"/>
      <c r="E17" s="95"/>
      <c r="F17" s="96"/>
      <c r="G17" s="136">
        <f t="shared" ca="1" si="1"/>
        <v>45970.190496180556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45970.190496180556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45970.190496180556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45970.190496180556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45970.190496180556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45970.190496180556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45970.190496180556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45970.190496180556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45970.190496180556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45970.190496180556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45970.190496180556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45970.190496180556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45970.190496180556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45970.190496180556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45970.190496180556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45970.190496180556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45970.190496180556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45970.190496180556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45970.190496180556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45970.190496180556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45970.190496180556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45970.190496180556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45970.190496180556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45970.190496180556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45970.190496180556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45970.190496180556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45970.190496180556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45970.190496180556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45970.190496180556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45970.190496180556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45970.190496180556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45970.190496180556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45970.190496180556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45970.190496180556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45970.190496180556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45970.190496180556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45970.190496180556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45970.190496180556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45970.190496180556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45970.190496180556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45970.190496180556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45970.190496180556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45970.190496180556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45970.190496180556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45970.190496180556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45970.190496180556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45970.190496180556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45970.190496180556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45970.190496180556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45970.190496180556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45970.190496180556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45970.190496180556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45970.190496180556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45970.190496180556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45970.190496180556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45970.190496180556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45970.190496180556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45970.190496180556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45970.190496180556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45970.190496180556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45970.190496180556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45970.190496180556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45970.190496180556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45970.190496180556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45970.190496180556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45970.190496180556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45970.190496180556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45970.190496180556</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78.358435995367472</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44.001618981477804</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21.529385185182036</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45970.190496296294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45970.190496296294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45970.190496296294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45970.190496296294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45970.190496296294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45970.190496296294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45970.190496296294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45970.190496296294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45970.190496296294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45970.190496296294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45970.190496296294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45970.190496296294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45970.190496296294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45970.190496296294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45970.190496296294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45970.190496296294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45970.190496296294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45970.190496296294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45970.190496296294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45970.190496296294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45970.190496296294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45970.190496296294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45970.190496296294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45970.190496296294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45970.190496296294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45970.190496296294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45970.190496296294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45970.190496296294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45970.190496296294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45970.190496296294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45970.190496296294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45970.190496296294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45970.190496296294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45970.190496296294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45970.190496296294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45970.190496296294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45970.190496296294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45970.190496296294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45970.190496296294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45970.190496296294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45970.190496296294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45970.190496296294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45970.190496296294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45970.190496296294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45970.190496296294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45970.190496296294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45970.190496296294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45970.190496296294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45970.190496296294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45970.190496296294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45970.190496296294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45970.190496296294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45970.190496296294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45970.190496296294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45970.190496296294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45970.190496296294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45970.190496296294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45970.190496296294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45970.190496296294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45970.190496296294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45970.190496296294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45970.190496296294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45970.190496296294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45970.190496296294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45970.190496296294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45970.190496296294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45970.190496296294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45970.190496296294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45970.190496296294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45970.190496296294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45970.190496296294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45970.190496296294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45970.190496296294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45970.190496296294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45970.190496296294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45970.190496296294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45970.190496296294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45970.190496296294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45970.190496296294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45970.190496296294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45970.190496296294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45970.190496296294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45970.190496296294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45970.190496296294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45970.190496296294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45970.190496296294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45970.190496296294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45970.190496296294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45970.190496296294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45970.190496296294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45970.190496296294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45970.190496296294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45970.190496296294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45970.190496296294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45970.190496296294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45970.190496296294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45970.190496296294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45970.190496296294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45970.190496296294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45970.190496296294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45970.190496296294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45970.190496296294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45970.190496296294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45970.190496296294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45970.190496296294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45970.190496296294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45970.190496296294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45970.190496296294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45970.190496296294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45970.190496296294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45970.190496296294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45970.190496296294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45970.190496296294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45970.190496296294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45970.190496296294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45970.190496296294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45970.190496296294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45970.190496296294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45970.190496296294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45970.190496296294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45970.190496296294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45970.190496296294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45970.190496296294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45970.190496296294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45970.190496296294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45970.190496296294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45970.190496296294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45970.190496296294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45970.190496296294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45970.190496296294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45970.190496296294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45970.190496296294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45970.190496296294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45970.190496296294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45970.190496296294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45970.190496296294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45970.190496296294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45970.190496296294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45970.190496296294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45970.190496296294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45970.190496296294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45970.190496296294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45970.190496296294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45970.190496296294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45970.190496296294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45970.190496296294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45970.190496296294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45970.190496296294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45970.190496296294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45970.190496296294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45970.190496296294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45970.190496296294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45970.190496296294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45970.190496296294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45970.190496296294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45970.190496296294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45970.190496296294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45970.190496296294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45970.190496296294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45970.190496296294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45970.190496296294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45970.190496296294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45970.190496296294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45970.190496296294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45970.190496296294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45970.190496296294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45970.190496296294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45970.190496296294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45970.190496296294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45970.190496296294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45970.190496296294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45970.190496296294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45970.190496296294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45970.190496296294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45970.190496296294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45970.190496296294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45970.190496296294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45970.190496296294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45970.190496296294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45970.190496296294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45970.190496296294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45970.190496296294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45970.190496296294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45970.190496296294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45970.190496296294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45970.190496296294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45970.190496296294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45970.190496296294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45970.190496296294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45970.190496296294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45970.190496296294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45970.190496296294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45970.190496296294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45970.190496296294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45970.190496296294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45970.190496296294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45970.190496296294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45970.190496296294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45970.190496296294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45970.190496296294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45970.190496296294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45970.190496296294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45970.190496296294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45970.190496296294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45970.190496296294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45970.190496296294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45970.190496296294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45970.190496296294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45970.190496296294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45970.190496296294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45970.190496296294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45970.190496296294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45970.190496296294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45970.190496296294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45970.190496296294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45970.190496296294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45970.190496296294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45970.190496296294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45970.190496296294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45970.190496296294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45970.190496296294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45970.190496296294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45970.190496296294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45970.190496296294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45970.190496296294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45970.190496296294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45970.190496296294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45970.190496296294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45970.190496296294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45970.190496296294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45970.190496296294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45970.190496296294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45970.190496296294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45970.190496296294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45970.190496296294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45970.190496296294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45970.190496296294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45970.190496296294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45970.190496296294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45970.190496296294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45970.190496296294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45970.190496296294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45970.190496296294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45970.190496296294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45970.190496296294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45970.190496296294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45970.190496296294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45970.190496296294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45970.190496296294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45970.190496296294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45970.190496296294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45970.190496296294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45970.190496296294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45970.190496296294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45970.190496296294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45970.190496296294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45970.190496296294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45970.190496296294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45970.190496296294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45970.190496296294</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45970.190496180556</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45970.190496180556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45970.190496180556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45970.190496180556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45970.190496180556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45970.190496180556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45970.190496180556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45970.190496180556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45970.190496180556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45970.190496180556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45970.190496180556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45970.190496180556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45970.190496180556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45970.190496180556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45970.190496180556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45970.190496180556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45970.190496180556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45970.190496180556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45970.190496180556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45970.190496180556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45970.190496180556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45970.190496180556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45970.190496180556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45970.190496180556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45970.190496180556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45970.190496180556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45970.190496180556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45970.190496180556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45970.190496180556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45970.190496180556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45970.190496180556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45970.190496180556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45970.190496180556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45970.190496180556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45970.190496180556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45970.190496180556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45970.190496180556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45970.190496180556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45970.190496180556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45970.190496180556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45970.190496180556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45970.190496180556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45970.190496180556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45970.190496180556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45970.190496180556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45970.190496180556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45970.190496180556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45970.190496180556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45970.190496180556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45970.190496180556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45970.190496180556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45970.190496180556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45970.190496180556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45970.190496180556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45970.190496180556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45970.190496180556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45970.190496180556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45970.190496180556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45970.190496180556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45970.190496180556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45970.190496180556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45970.190496180556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45970.190496180556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45970.190496180556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45970.190496180556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45970.190496180556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45970.190496180556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45970.190496180556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45970.190496180556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45970.190496180556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45970.190496180556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45970.190496180556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45970.190496180556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45970.190496180556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45970.190496180556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45970.190496180556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45970.190496180556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45970.190496180556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45970.190496180556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45970.190496180556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45970.190496180556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45970.190496180556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45970.190496180556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45970.190496180556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45970.190496180556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45970.190496180556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45970.190496180556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45970.190496180556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45970.190496180556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45970.190496180556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45970.190496180556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45970.190496180556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45970.190496180556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45970.190496180556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45970.190496180556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45970.190496180556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45970.190496180556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45970.190496180556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45970.190496180556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45970.190496180556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45970.190496180556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45970.190496180556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45970.190496180556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45970.190496180556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45970.190496180556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45970.190496180556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45970.190496180556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45970.190496180556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45970.190496180556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45970.190496180556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45970.190496180556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45970.190496180556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45970.190496180556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45970.190496180556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45970.190496180556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45970.190496180556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45970.190496180556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45970.190496180556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45970.190496180556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45970.190496180556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45970.190496180556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45970.190496180556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45970.190496180556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45970.190496180556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45970.190496180556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45970.190496180556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45970.190496180556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45970.190496180556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45970.190496180556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45970.190496180556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45970.190496180556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45970.190496180556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45970.190496180556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45970.190496180556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45970.190496180556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45970.190496180556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45970.190496180556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45970.190496180556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45970.190496180556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45970.190496180556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45970.190496180556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45970.190496180556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45970.190496180556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45970.190496180556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45970.190496180556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45970.190496180556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45970.190496180556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45970.190496180556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45970.190496180556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45970.190496180556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45970.190496180556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45970.190496180556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45970.190496180556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45970.190496180556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45970.190496180556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45970.190496180556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45970.190496180556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45970.190496180556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45970.190496180556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45970.190496180556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45970.190496180556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45970.190496180556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45970.190496180556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45970.190496180556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45970.190496180556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45970.190496180556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45970.190496180556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45970.190496180556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45970.190496180556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45970.190496180556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45970.190496180556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45970.190496180556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45970.190496180556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45970.190496180556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45970.190496180556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45970.190496180556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45970.190496180556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45970.190496180556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45970.190496180556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45970.190496180556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45970.190496180556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45970.190496180556</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2025-11-09T01:36:22Z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