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62" documentId="13_ncr:1_{F6CB121F-512D-4AA6-A0C1-0FB36C537598}" xr6:coauthVersionLast="47" xr6:coauthVersionMax="47" xr10:uidLastSave="{0235293E-C1B4-497B-9188-26BE61DAC15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<sst xmlns="http://schemas.openxmlformats.org/spreadsheetml/2006/main" count="180288" uniqueCount="39129">
  <si>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</si>
  <si>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</si>
  <si>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</si>
  <si>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</si>
  <si>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</si>
  <si>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</si>
  <si>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</si>
  <si>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</si>
  <si>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</si>
  <si>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</si>
  <si>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</si>
  <si>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</si>
  <si>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</si>
  <si>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</si>
  <si>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</si>
  <si>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</si>
  <si>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</si>
  <si>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</si>
  <si>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</si>
  <si>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</si>
  <si>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</si>
  <si>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</si>
  <si>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</si>
  <si>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</si>
  <si>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</si>
  <si>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</si>
  <si>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</si>
  <si>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</si>
  <si>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</si>
  <si>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</si>
  <si>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</si>
  <si>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</si>
  <si>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</si>
  <si>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</si>
  <si>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</si>
  <si>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</si>
  <si>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</si>
  <si>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</si>
  <si>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</si>
  <si>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</si>
  <si>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</si>
  <si>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</si>
  <si>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</si>
  <si>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</si>
  <si>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</si>
  <si>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</si>
  <si>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</si>
  <si>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</si>
  <si>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</si>
  <si>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</si>
  <si>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</si>
  <si>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</si>
  <si>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</si>
  <si>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</si>
  <si>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</si>
  <si>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</si>
  <si>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</si>
  <si>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</si>
  <si>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</si>
  <si>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</si>
  <si>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</si>
  <si>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</si>
  <si>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</si>
  <si>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</si>
  <si>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</si>
  <si>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</si>
  <si>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</si>
  <si>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</si>
  <si>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</si>
  <si>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</si>
  <si>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</si>
  <si>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</si>
  <si>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</si>
  <si>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</si>
  <si>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</si>
  <si>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</si>
  <si>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</si>
  <si>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</si>
  <si>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</si>
  <si>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</si>
  <si>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</si>
  <si>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</si>
  <si>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</si>
  <si>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</si>
  <si>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</si>
  <si>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</si>
  <si>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</si>
  <si>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</si>
  <si>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</si>
  <si>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</si>
  <si>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</si>
  <si>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</si>
  <si>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</si>
  <si>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</si>
  <si>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</si>
  <si>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</si>
  <si>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</si>
  <si>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</si>
  <si>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</si>
  <si>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</si>
  <si>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</si>
  <si>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</si>
  <si>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</si>
  <si>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</si>
  <si>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</si>
  <si>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</si>
  <si>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</si>
  <si>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</si>
  <si>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</si>
  <si>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</si>
  <si>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</si>
  <si>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</si>
  <si>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</si>
  <si>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</si>
  <si>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</si>
  <si>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</si>
  <si>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</si>
  <si>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</si>
  <si>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</si>
  <si>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</si>
  <si>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</si>
  <si>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</si>
  <si>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</si>
  <si>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</si>
  <si>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</si>
  <si>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</si>
  <si>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</si>
  <si>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</si>
  <si>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</si>
  <si>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</si>
  <si>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</si>
  <si>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</si>
  <si>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</si>
  <si>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</si>
  <si>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</si>
  <si>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</si>
  <si>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</si>
  <si>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</si>
  <si>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</si>
  <si>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</si>
  <si>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</si>
  <si>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</si>
  <si>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</si>
  <si>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</si>
  <si>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</si>
  <si>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</si>
  <si>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</si>
  <si>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</si>
  <si>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</si>
  <si>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</si>
  <si>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</si>
  <si>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</si>
  <si>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</si>
  <si>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</si>
  <si>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</si>
  <si>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</si>
  <si>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</si>
  <si>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</si>
  <si>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</si>
  <si>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</si>
  <si>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</si>
  <si>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</si>
  <si>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</si>
  <si>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</si>
  <si>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</si>
  <si>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</si>
  <si>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</si>
  <si>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</si>
  <si>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</si>
  <si>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</si>
  <si>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</si>
  <si>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</si>
  <si>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</si>
  <si>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</si>
  <si>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</si>
  <si>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</si>
  <si>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</si>
  <si>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</si>
  <si>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</si>
  <si>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</si>
  <si>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</si>
  <si>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</si>
  <si>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</si>
  <si>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</si>
  <si>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</si>
  <si>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</si>
  <si>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</si>
  <si>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</si>
  <si>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</si>
  <si>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</si>
  <si>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</si>
  <si>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</si>
  <si>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</si>
  <si>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</si>
  <si>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</si>
  <si>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</si>
  <si>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</si>
  <si>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</si>
  <si>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</si>
  <si>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</si>
  <si>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</si>
  <si>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</si>
  <si>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</si>
  <si>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</si>
  <si>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</si>
  <si>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</si>
  <si>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</si>
  <si>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</si>
  <si>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</si>
  <si>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</si>
  <si>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</si>
  <si>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</si>
  <si>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</si>
  <si>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</si>
  <si>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</si>
  <si>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</si>
  <si>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</si>
  <si>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</si>
  <si>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</si>
  <si>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</si>
  <si>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</si>
  <si>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</si>
  <si>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</si>
  <si>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</si>
  <si>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</si>
  <si>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</si>
  <si>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</si>
  <si>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</si>
  <si>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</si>
  <si>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</si>
  <si>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</si>
  <si>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</si>
  <si>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</si>
  <si>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</si>
  <si>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</si>
  <si>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</si>
  <si>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</si>
  <si>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</si>
  <si>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</si>
  <si>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</si>
  <si>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</si>
  <si>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</si>
  <si>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</si>
  <si>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</si>
  <si>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</si>
  <si>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</si>
  <si>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</si>
  <si>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</si>
  <si>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</si>
  <si>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</si>
  <si>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</si>
  <si>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</si>
  <si>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</si>
  <si>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</si>
  <si>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</si>
  <si>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</si>
  <si>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</si>
  <si>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</si>
  <si>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</si>
  <si>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</si>
  <si>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</si>
  <si>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</si>
  <si>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</si>
  <si>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</si>
  <si>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</si>
  <si>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</si>
  <si>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</si>
  <si>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</si>
  <si>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</si>
  <si>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</si>
  <si>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</si>
  <si>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</si>
  <si>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</si>
  <si>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</si>
  <si>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</si>
  <si>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</si>
  <si>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</si>
  <si>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</si>
  <si>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</si>
  <si>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</si>
  <si>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</si>
  <si>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</si>
  <si>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</si>
  <si>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</si>
  <si>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</si>
  <si>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</si>
  <si>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</si>
  <si>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</si>
  <si>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</si>
  <si>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</si>
  <si>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</si>
  <si>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</si>
  <si>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</si>
  <si>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</si>
  <si>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</si>
  <si>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</si>
  <si>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</si>
  <si>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</si>
  <si>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</si>
  <si>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</si>
  <si>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</si>
  <si>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</si>
  <si>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</si>
  <si>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</si>
  <si>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</si>
  <si>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</si>
  <si>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</si>
  <si>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</si>
  <si>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</si>
  <si>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</si>
  <si>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</si>
  <si>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</si>
  <si>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</si>
  <si>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</si>
  <si>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</si>
  <si>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</si>
  <si>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</si>
  <si>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</si>
  <si>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</si>
  <si>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</si>
  <si>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</si>
  <si>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</si>
  <si>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</si>
  <si>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</si>
  <si>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</si>
  <si>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</si>
  <si>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</si>
  <si>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</si>
  <si>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</si>
  <si>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</si>
  <si>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</si>
  <si>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</si>
  <si>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</si>
  <si>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</si>
  <si>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</si>
  <si>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</si>
  <si>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</si>
  <si>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</si>
  <si>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</si>
  <si>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</si>
  <si>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</si>
  <si>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</si>
  <si>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</si>
  <si>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</si>
  <si>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</si>
  <si>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</si>
  <si>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</si>
  <si>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</si>
  <si>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</si>
  <si>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</si>
  <si>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</si>
  <si>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</si>
  <si>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</si>
  <si>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</si>
  <si>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</si>
  <si>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</si>
  <si>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</si>
  <si>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</si>
  <si>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</si>
  <si>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</si>
  <si>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</si>
  <si>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</si>
  <si>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</si>
  <si>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</si>
  <si>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</si>
  <si>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</si>
  <si>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</si>
  <si>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</si>
  <si>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</si>
  <si>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</si>
  <si>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</si>
  <si>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</si>
  <si>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</si>
  <si>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</si>
  <si>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</si>
  <si>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</si>
  <si>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</si>
  <si>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</si>
  <si>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</si>
  <si>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</si>
  <si>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</si>
  <si>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</si>
  <si>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</si>
  <si>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</si>
  <si>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</si>
  <si>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</si>
  <si>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</si>
  <si>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</si>
  <si>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</si>
  <si>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</si>
  <si>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</si>
  <si>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</si>
  <si>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</si>
  <si>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</si>
  <si>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</si>
  <si>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</si>
  <si>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</si>
  <si>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</si>
  <si>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</si>
  <si>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</si>
  <si>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</si>
  <si>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</si>
  <si>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</si>
  <si>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</si>
  <si>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</si>
  <si>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</si>
  <si>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</si>
  <si>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</si>
  <si>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</si>
  <si>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</si>
  <si>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</si>
  <si>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</si>
  <si>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</si>
  <si>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</si>
  <si>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</si>
  <si>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</si>
  <si>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</si>
  <si>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</si>
  <si>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</si>
  <si>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</si>
  <si>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</si>
  <si>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</si>
  <si>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</si>
  <si>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</si>
  <si>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</si>
  <si>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</si>
  <si>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</si>
  <si>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</si>
  <si>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</si>
  <si>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</si>
  <si>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</si>
  <si>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</si>
  <si>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</si>
  <si>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</si>
  <si>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</si>
  <si>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</si>
  <si>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</si>
  <si>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</si>
  <si>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</si>
  <si>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</si>
  <si>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</si>
  <si>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</si>
  <si>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</si>
  <si>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</si>
  <si>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</si>
  <si>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</si>
  <si>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</si>
  <si>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</si>
  <si>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</si>
  <si>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</si>
  <si>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</si>
  <si>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</si>
  <si>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</si>
  <si>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</si>
  <si>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</si>
  <si>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</si>
  <si>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</si>
  <si>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</si>
  <si>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</si>
  <si>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</si>
  <si>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</si>
  <si>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</si>
  <si>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</si>
  <si>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</si>
  <si>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</si>
  <si>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</si>
  <si>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</si>
  <si>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</si>
  <si>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</si>
  <si>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</si>
  <si>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</si>
  <si>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</si>
  <si>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</si>
  <si>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</si>
  <si>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</si>
  <si>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</si>
  <si>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</si>
  <si>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</si>
  <si>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</si>
  <si>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</si>
  <si>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</si>
  <si>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</si>
  <si>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</si>
  <si>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</si>
  <si>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</si>
  <si>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</si>
  <si>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</si>
  <si>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</si>
  <si>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</si>
  <si>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</si>
  <si>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</si>
  <si>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</si>
  <si>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</si>
  <si>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</si>
  <si>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</si>
  <si>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</si>
  <si>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</si>
  <si>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</si>
  <si>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</si>
  <si>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</si>
  <si>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</si>
  <si>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</si>
  <si>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</si>
  <si>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</si>
  <si>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</si>
  <si>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</si>
  <si>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</si>
  <si>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</si>
  <si>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</si>
  <si>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</si>
  <si>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</si>
  <si>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</si>
  <si>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</si>
  <si>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</si>
  <si>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</si>
  <si>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</si>
  <si>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</si>
  <si>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</si>
  <si>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</si>
  <si>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</si>
  <si>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</si>
  <si>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</si>
  <si>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</si>
  <si>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</si>
  <si>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</si>
  <si>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</si>
  <si>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</si>
  <si>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</si>
  <si>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</si>
  <si>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</si>
  <si>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</si>
  <si>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</si>
  <si>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</si>
  <si>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</si>
  <si>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</si>
  <si>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</si>
  <si>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</si>
  <si>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</si>
  <si>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</si>
  <si>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</si>
  <si>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</si>
  <si>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</si>
  <si>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</si>
  <si>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</si>
  <si>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</si>
  <si>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</si>
  <si>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</si>
  <si>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</si>
  <si>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</si>
  <si>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</si>
  <si>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</si>
  <si>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</si>
  <si>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</si>
  <si>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</si>
  <si>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</si>
  <si>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</si>
  <si>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</si>
  <si>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</si>
  <si>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</si>
  <si>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</si>
  <si>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</si>
  <si>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</si>
  <si>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</si>
  <si>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</si>
  <si>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</si>
  <si>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</si>
  <si>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</si>
  <si>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</si>
  <si>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</si>
  <si>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</si>
  <si>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</si>
  <si>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</si>
  <si>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</si>
  <si>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</si>
  <si>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</si>
  <si>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</si>
  <si>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</si>
  <si>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</si>
  <si>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</si>
  <si>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</si>
  <si>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</si>
  <si>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</si>
  <si>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</si>
  <si>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</si>
  <si>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</si>
  <si>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</si>
  <si>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</si>
  <si>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</si>
  <si>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</si>
  <si>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</si>
  <si>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</si>
  <si>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</si>
  <si>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</si>
  <si>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</si>
  <si>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</si>
  <si>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</si>
  <si>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</si>
  <si>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</si>
  <si>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</si>
  <si>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</si>
  <si>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</si>
  <si>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</si>
  <si>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</si>
  <si>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</si>
  <si>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</si>
  <si>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</si>
  <si>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</si>
  <si>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</si>
  <si>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</si>
  <si>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</si>
  <si>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</si>
  <si>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</si>
  <si>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</si>
  <si>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</si>
  <si>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</si>
  <si>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</si>
  <si>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</si>
  <si>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</si>
  <si>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</si>
  <si>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</si>
  <si>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</si>
  <si>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</si>
  <si>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</si>
  <si>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</si>
  <si>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</si>
  <si>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</si>
  <si>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</si>
  <si>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</si>
  <si>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</si>
  <si>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</si>
  <si>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</si>
  <si>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</si>
  <si>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</si>
  <si>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</si>
  <si>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</si>
  <si>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</si>
  <si>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</si>
  <si>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</si>
  <si>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</si>
  <si>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</si>
  <si>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</si>
  <si>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</si>
  <si>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</si>
  <si>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</si>
  <si>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</si>
  <si>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</si>
  <si>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</si>
  <si>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</si>
  <si>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</si>
  <si>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</si>
  <si>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</si>
  <si>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</si>
  <si>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</si>
  <si>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</si>
  <si>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</si>
  <si>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</si>
  <si>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</si>
  <si>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</si>
  <si>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</si>
  <si>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</si>
  <si>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</si>
  <si>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</si>
  <si>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</si>
  <si>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</si>
  <si>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</si>
  <si>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</si>
  <si>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</si>
  <si>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</si>
  <si>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</si>
  <si>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</si>
  <si>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</si>
  <si>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</si>
  <si>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</si>
  <si>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</si>
  <si>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</si>
  <si>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</si>
  <si>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</si>
  <si>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</si>
  <si>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</si>
  <si>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</si>
  <si>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</si>
  <si>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</si>
  <si>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</si>
  <si>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</si>
  <si>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</si>
  <si>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</si>
  <si>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</si>
  <si>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</si>
  <si>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</si>
  <si>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</si>
  <si>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</si>
  <si>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</si>
  <si>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</si>
  <si>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</si>
  <si>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</si>
  <si>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</si>
  <si>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</si>
  <si>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</si>
  <si>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</si>
  <si>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</si>
  <si>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</si>
  <si>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</si>
  <si>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</si>
  <si>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</si>
  <si>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</si>
  <si>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</si>
  <si>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</si>
  <si>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</si>
  <si>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</si>
  <si>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</si>
  <si>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</si>
  <si>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</si>
  <si>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</si>
  <si>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</si>
  <si>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</si>
  <si>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</si>
  <si>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</si>
  <si>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</si>
  <si>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</si>
  <si>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</si>
  <si>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</si>
  <si>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</si>
  <si>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</si>
  <si>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</si>
  <si>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</si>
  <si>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</si>
  <si>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</si>
  <si>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</si>
  <si>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</si>
  <si>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</si>
  <si>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</si>
  <si>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</si>
  <si>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</si>
  <si>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</si>
  <si>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</si>
  <si>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</si>
  <si>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</si>
  <si>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</si>
  <si>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</si>
  <si>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</si>
  <si>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</si>
  <si>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</si>
  <si>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</si>
  <si>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</si>
  <si>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</si>
  <si>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</si>
  <si>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</si>
  <si>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</si>
  <si>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</si>
  <si>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</si>
  <si>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</si>
  <si>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</si>
  <si>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</si>
  <si>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</si>
  <si>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</si>
  <si>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</si>
  <si>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</si>
  <si>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</si>
  <si>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</si>
  <si>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</si>
  <si>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</si>
  <si>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</si>
  <si>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</si>
  <si>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</si>
  <si>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</si>
  <si>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</si>
  <si>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</si>
  <si>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</si>
  <si>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</si>
  <si>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</si>
  <si>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</si>
  <si>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</si>
  <si>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</si>
  <si>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</si>
  <si>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</si>
  <si>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</si>
  <si>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</si>
  <si>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</si>
  <si>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</si>
  <si>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</si>
  <si>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</si>
  <si>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</si>
  <si>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</si>
  <si>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</si>
  <si>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</si>
  <si>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</si>
  <si>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</si>
  <si>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</si>
  <si>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</si>
  <si>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</si>
  <si>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</si>
  <si>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</si>
  <si>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</si>
  <si>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</si>
  <si>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</si>
  <si>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</si>
  <si>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</si>
  <si>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</si>
  <si>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</si>
  <si>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</si>
  <si>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</si>
  <si>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</si>
  <si>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</si>
  <si>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</si>
  <si>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</si>
  <si>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</si>
  <si>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</si>
  <si>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</si>
  <si>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</si>
  <si>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</si>
  <si>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</si>
  <si>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</si>
  <si>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</si>
  <si>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</si>
  <si>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</si>
  <si>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</si>
  <si>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</si>
  <si>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</si>
  <si>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</si>
  <si>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</si>
  <si>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</si>
  <si>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</si>
  <si>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</si>
  <si>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</si>
  <si>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</si>
  <si>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</si>
  <si>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</si>
  <si>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</si>
  <si>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</si>
  <si>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</si>
  <si>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</si>
  <si>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</si>
  <si>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</si>
  <si>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</si>
  <si>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</si>
  <si>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</si>
  <si>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</si>
  <si>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</si>
  <si>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</si>
  <si>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</si>
  <si>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</si>
  <si>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</si>
  <si>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</si>
  <si>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</si>
  <si>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</si>
  <si>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</si>
  <si>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</si>
  <si>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</si>
  <si>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</si>
  <si>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</si>
  <si>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</si>
  <si>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</si>
  <si>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</si>
  <si>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</si>
  <si>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</si>
  <si>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</si>
  <si>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</si>
  <si>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</si>
  <si>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</si>
  <si>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</si>
  <si>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</si>
  <si>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</si>
  <si>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</si>
  <si>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</si>
  <si>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</si>
  <si>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</si>
  <si>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</si>
  <si>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</si>
  <si>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</si>
  <si>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</si>
  <si>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</si>
  <si>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</si>
  <si>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</si>
  <si>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</si>
  <si>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</si>
  <si>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</si>
  <si>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</si>
  <si>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</si>
  <si>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</si>
  <si>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</si>
  <si>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</si>
  <si>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</si>
  <si>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</si>
  <si>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</si>
  <si>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</si>
  <si>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</si>
  <si>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</si>
  <si>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</si>
  <si>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</si>
  <si>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</si>
  <si>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</si>
  <si>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</si>
  <si>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</si>
  <si>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</si>
  <si>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</si>
  <si>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</si>
  <si>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</si>
  <si>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</si>
  <si>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</si>
  <si>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</si>
  <si>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</si>
  <si>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</si>
  <si>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</si>
  <si>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</si>
  <si>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</si>
  <si>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</si>
  <si>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</si>
  <si>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</si>
  <si>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</si>
  <si>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</si>
  <si>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</si>
  <si>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</si>
  <si>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</si>
  <si>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</si>
  <si>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</si>
  <si>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</si>
  <si>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</si>
  <si>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</si>
  <si>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</si>
  <si>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</si>
  <si>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</si>
  <si>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</si>
  <si>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</si>
  <si>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</si>
  <si>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</si>
  <si>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</si>
  <si>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</si>
  <si>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</si>
  <si>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</si>
  <si>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</si>
  <si>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</si>
  <si>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</si>
  <si>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</si>
  <si>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</si>
  <si>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</si>
  <si>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</si>
  <si>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</si>
  <si>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</si>
  <si>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</si>
  <si>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</si>
  <si>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</si>
  <si>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</si>
  <si>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</si>
  <si>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</si>
  <si>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</si>
  <si>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</si>
  <si>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</si>
  <si>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</si>
  <si>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</si>
  <si>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</si>
  <si>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</si>
  <si>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</si>
  <si>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</si>
  <si>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</si>
  <si>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</si>
  <si>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</si>
  <si>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</si>
  <si>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</si>
  <si>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</si>
  <si>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</si>
  <si>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</si>
  <si>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</si>
  <si>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</si>
  <si>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</si>
  <si>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</si>
  <si>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</si>
  <si>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</si>
  <si>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</si>
  <si>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</si>
  <si>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</si>
  <si>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</si>
  <si>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</si>
  <si>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</si>
  <si>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</si>
  <si>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</si>
  <si>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</si>
  <si>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</si>
  <si>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</si>
  <si>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</si>
  <si>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</si>
  <si>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</si>
  <si>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</si>
  <si>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</si>
  <si>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</si>
  <si>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</si>
  <si>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</si>
  <si>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</si>
  <si>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</si>
  <si>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</si>
  <si>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</si>
  <si>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</si>
  <si>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</si>
  <si>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</si>
  <si>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</si>
  <si>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</si>
  <si>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</si>
  <si>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</si>
  <si>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</si>
  <si>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</si>
  <si>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</si>
  <si>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</si>
  <si>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</si>
  <si>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</si>
  <si>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</si>
  <si>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</si>
  <si>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</si>
  <si>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</si>
  <si>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</si>
  <si>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</si>
  <si>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</si>
  <si>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</si>
  <si>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</si>
  <si>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</si>
  <si>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</si>
  <si>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</si>
  <si>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</si>
  <si>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</si>
  <si>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</si>
  <si>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</si>
  <si>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</si>
  <si>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</si>
  <si>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</si>
  <si>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</si>
  <si>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</si>
  <si>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</si>
  <si>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</si>
  <si>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</si>
  <si>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</si>
  <si>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</si>
  <si>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</si>
  <si>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</si>
  <si>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</si>
  <si>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</si>
  <si>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</si>
  <si>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</si>
  <si>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</si>
  <si>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</si>
  <si>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</si>
  <si>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</si>
  <si>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</si>
  <si>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</si>
  <si>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</si>
  <si>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</si>
  <si>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</si>
  <si>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</si>
  <si>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</si>
  <si>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</si>
  <si>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</si>
  <si>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</si>
  <si>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</si>
  <si>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</si>
  <si>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</si>
  <si>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</si>
  <si>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</si>
  <si>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</si>
  <si>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</si>
  <si>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</si>
  <si>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</si>
  <si>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</si>
  <si>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</si>
  <si>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</si>
  <si>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</si>
  <si>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</si>
  <si>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</si>
  <si>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</si>
  <si>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</si>
  <si>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</si>
  <si>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</si>
  <si>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</si>
  <si>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</si>
  <si>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</si>
  <si>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</si>
  <si>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</si>
  <si>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</si>
  <si>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</si>
  <si>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</si>
  <si>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</si>
  <si>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</si>
  <si>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</si>
  <si>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</si>
  <si>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</si>
  <si>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</si>
  <si>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</si>
  <si>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</si>
  <si>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</si>
  <si>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</si>
  <si>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</si>
  <si>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</si>
  <si>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</si>
  <si>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</si>
  <si>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</si>
  <si>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</si>
  <si>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</si>
  <si>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</si>
  <si>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</si>
  <si>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</si>
  <si>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</si>
  <si>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</si>
  <si>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</si>
  <si>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</si>
  <si>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</si>
  <si>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</si>
  <si>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</si>
  <si>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</si>
  <si>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</si>
  <si>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</si>
  <si>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</si>
  <si>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</si>
  <si>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</si>
  <si>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</si>
  <si>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</si>
  <si>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</si>
  <si>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</si>
  <si>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</si>
  <si>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</si>
  <si>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</si>
  <si>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</si>
  <si>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</si>
  <si>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</si>
  <si>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</si>
  <si>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</si>
  <si>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</si>
  <si>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</si>
  <si>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</si>
  <si>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</si>
  <si>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</si>
  <si>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</si>
  <si>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</si>
  <si>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</si>
  <si>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</si>
  <si>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</si>
  <si>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</si>
  <si>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</si>
  <si>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</si>
  <si>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</si>
  <si>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</si>
  <si>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</si>
  <si>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</si>
  <si>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</si>
  <si>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</si>
  <si>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</si>
  <si>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</si>
  <si>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</si>
  <si>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</si>
  <si>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</si>
  <si>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</si>
  <si>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</si>
  <si>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</si>
  <si>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</si>
  <si>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</si>
  <si>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</si>
  <si>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</si>
  <si>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</si>
  <si>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</si>
  <si>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</si>
  <si>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</si>
  <si>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</si>
  <si>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</si>
  <si>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</si>
  <si>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</si>
  <si>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</si>
  <si>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</si>
  <si>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</si>
  <si>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</si>
  <si>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</si>
  <si>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</si>
  <si>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</si>
  <si>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</si>
  <si>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</si>
  <si>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</si>
  <si>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</si>
  <si>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</si>
  <si>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</si>
  <si>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</si>
  <si>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</si>
  <si>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</si>
  <si>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</si>
  <si>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</si>
  <si>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</si>
  <si>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</si>
  <si>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</si>
  <si>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</si>
  <si>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</si>
  <si>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</si>
  <si>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</si>
  <si>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</si>
  <si>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</si>
  <si>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</si>
  <si>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</si>
  <si>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</si>
  <si>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</si>
  <si>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</si>
  <si>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</si>
  <si>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</si>
  <si>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</si>
  <si>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</si>
  <si>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</si>
  <si>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</si>
  <si>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</si>
  <si>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</si>
  <si>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</si>
  <si>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</si>
  <si>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</si>
  <si>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</si>
  <si>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</si>
  <si>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</si>
  <si>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</si>
  <si>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</si>
  <si>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</si>
  <si>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</si>
  <si>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</si>
  <si>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</si>
  <si>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</si>
  <si>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</si>
  <si>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</si>
  <si>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</si>
  <si>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</si>
  <si>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</si>
  <si>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</si>
  <si>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</si>
  <si>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</si>
  <si>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</si>
  <si>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</si>
  <si>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</si>
  <si>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</si>
  <si>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</si>
  <si>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</si>
  <si>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</si>
  <si>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</si>
  <si>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</si>
  <si>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</si>
  <si>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</si>
  <si>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</si>
  <si>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</si>
  <si>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</si>
  <si>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</si>
  <si>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</si>
  <si>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</si>
  <si>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</si>
  <si>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</si>
  <si>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</si>
  <si>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</si>
  <si>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</si>
  <si>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</si>
  <si>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</si>
  <si>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</si>
  <si>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</si>
  <si>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</si>
  <si>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</si>
  <si>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</si>
  <si>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</si>
  <si>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</si>
  <si>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</si>
  <si>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</si>
  <si>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</si>
  <si>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</si>
  <si>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</si>
  <si>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</si>
  <si>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</si>
  <si>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</si>
  <si>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</si>
  <si>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</si>
  <si>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</si>
  <si>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</si>
  <si>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</si>
  <si>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</si>
  <si>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</si>
  <si>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</si>
  <si>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</si>
  <si>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</si>
  <si>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</si>
  <si>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</si>
  <si>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</si>
  <si>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</si>
  <si>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</si>
  <si>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</si>
  <si>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</si>
  <si>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</si>
  <si>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</si>
  <si>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</si>
  <si>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</si>
  <si>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</si>
  <si>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</si>
  <si>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</si>
  <si>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</si>
  <si>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</si>
  <si>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</si>
  <si>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</si>
  <si>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</si>
  <si>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</si>
  <si>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</si>
  <si>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</si>
  <si>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</si>
  <si>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</si>
  <si>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</si>
  <si>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</si>
  <si>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</si>
  <si>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</si>
  <si>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</si>
  <si>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</si>
  <si>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</si>
  <si>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</si>
  <si>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</si>
  <si>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</si>
  <si>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</si>
  <si>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</si>
  <si>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</si>
  <si>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</si>
  <si>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</si>
  <si>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</si>
  <si>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</si>
  <si>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</si>
  <si>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</si>
  <si>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</si>
  <si>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</si>
  <si>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</si>
  <si>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</si>
  <si>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</si>
  <si>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</si>
  <si>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</si>
  <si>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</si>
  <si>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</si>
  <si>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</si>
  <si>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</si>
  <si>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</si>
  <si>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</si>
  <si>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</si>
  <si>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</si>
  <si>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</si>
  <si>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</si>
  <si>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</si>
  <si>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</si>
  <si>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</si>
  <si>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</si>
  <si>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</si>
  <si>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</si>
  <si>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</si>
  <si>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</si>
  <si>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</si>
  <si>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</si>
  <si>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</si>
  <si>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</si>
  <si>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</si>
  <si>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</si>
  <si>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</si>
  <si>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</si>
  <si>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</si>
  <si>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</si>
  <si>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</si>
  <si>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</si>
  <si>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</si>
  <si>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</si>
  <si>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</si>
  <si>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</si>
  <si>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</si>
  <si>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</si>
  <si>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</si>
  <si>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</si>
  <si>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</si>
  <si>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</si>
  <si>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</si>
  <si>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</si>
  <si>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</si>
  <si>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</si>
  <si>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</si>
  <si>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</si>
  <si>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</si>
  <si>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</si>
  <si>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</si>
  <si>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</si>
  <si>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</si>
  <si>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</si>
  <si>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</si>
  <si>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</si>
  <si>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</si>
  <si>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</si>
  <si>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</si>
  <si>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</si>
  <si>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</si>
  <si>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</si>
  <si>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</si>
  <si>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</si>
  <si>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</si>
  <si>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</si>
  <si>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</si>
  <si>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</si>
  <si>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</si>
  <si>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</si>
  <si>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</si>
  <si>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</si>
  <si>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</si>
  <si>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</si>
  <si>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</si>
  <si>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</si>
  <si>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</si>
  <si>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</si>
  <si>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</si>
  <si>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</si>
  <si>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</si>
  <si>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</si>
  <si>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</si>
  <si>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</si>
  <si>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</si>
  <si>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</si>
  <si>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</si>
  <si>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</si>
  <si>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</si>
  <si>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</si>
  <si>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</si>
  <si>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</si>
  <si>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</si>
  <si>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</si>
  <si>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</si>
  <si>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</si>
  <si>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</si>
  <si>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</si>
  <si>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</si>
  <si>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</si>
  <si>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</si>
  <si>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</si>
  <si>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</si>
  <si>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</si>
  <si>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</si>
  <si>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</si>
  <si>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</si>
  <si>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</si>
  <si>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</si>
  <si>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</si>
  <si>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</si>
  <si>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</si>
  <si>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</si>
  <si>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</si>
  <si>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</si>
  <si>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</si>
  <si>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</si>
  <si>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</si>
  <si>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</si>
  <si>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</si>
  <si>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</si>
  <si>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</si>
  <si>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</si>
  <si>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</si>
  <si>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</si>
  <si>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</si>
  <si>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</si>
  <si>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</si>
  <si>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</si>
  <si>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</si>
  <si>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</si>
  <si>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</si>
  <si>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</si>
  <si>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</si>
  <si>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</si>
  <si>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</si>
  <si>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</si>
  <si>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</si>
  <si>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</si>
  <si>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</si>
  <si>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</si>
  <si>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</si>
  <si>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</si>
  <si>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</si>
  <si>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</si>
  <si>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</si>
  <si>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</si>
  <si>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</si>
  <si>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</si>
  <si>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</si>
  <si>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</si>
  <si>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</si>
  <si>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</si>
  <si>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</si>
  <si>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</si>
  <si>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</si>
  <si>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</si>
  <si>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</si>
  <si>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</si>
  <si>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</si>
  <si>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</si>
  <si>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</si>
  <si>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</si>
  <si>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</si>
  <si>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</si>
  <si>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</si>
  <si>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</si>
  <si>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</si>
  <si>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</si>
  <si>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</si>
  <si>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</si>
  <si>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</si>
  <si>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</si>
  <si>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</si>
  <si>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</si>
  <si>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</si>
  <si>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</si>
  <si>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</si>
  <si>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</si>
  <si>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</si>
  <si>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</si>
  <si>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</si>
  <si>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</si>
  <si>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</si>
  <si>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</si>
  <si>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</si>
  <si>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</si>
  <si>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</si>
  <si>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</si>
  <si>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</si>
  <si>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</si>
  <si>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</si>
  <si>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</si>
  <si>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</si>
  <si>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</si>
  <si>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</si>
  <si>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</si>
  <si>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</si>
  <si>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</si>
  <si>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</si>
  <si>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</si>
  <si>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</si>
  <si>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</si>
  <si>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</si>
  <si>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</si>
  <si>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</si>
  <si>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</si>
  <si>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</si>
  <si>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</si>
  <si>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</si>
  <si>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</si>
  <si>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</si>
  <si>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</si>
  <si>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</si>
  <si>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</si>
  <si>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</si>
  <si>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</si>
  <si>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</si>
  <si>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</si>
  <si>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</si>
  <si>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</si>
  <si>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</si>
  <si>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</si>
  <si>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</si>
  <si>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</si>
  <si>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</si>
  <si>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</si>
  <si>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</si>
  <si>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</si>
  <si>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</si>
  <si>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</si>
  <si>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</si>
  <si>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</si>
  <si>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</si>
  <si>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</si>
  <si>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</si>
  <si>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</si>
  <si>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</si>
  <si>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</si>
  <si>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</si>
  <si>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</si>
  <si>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</si>
  <si>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</si>
  <si>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</si>
  <si>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</si>
  <si>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</si>
  <si>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</si>
  <si>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</si>
  <si>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</si>
  <si>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</si>
  <si>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</si>
  <si>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</si>
  <si>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</si>
  <si>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</si>
  <si>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</si>
  <si>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</si>
  <si>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</si>
  <si>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</si>
  <si>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</si>
  <si>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</si>
  <si>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</si>
  <si>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</si>
  <si>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</si>
  <si>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</si>
  <si>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</si>
  <si>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</si>
  <si>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</si>
  <si>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</si>
  <si>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</si>
  <si>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</si>
  <si>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</si>
  <si>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</si>
  <si>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</si>
  <si>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</si>
  <si>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</si>
  <si>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</si>
  <si>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</si>
  <si>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</si>
  <si>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</si>
  <si>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</si>
  <si>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</si>
  <si>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</si>
  <si>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</si>
  <si>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</si>
  <si>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</si>
  <si>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</si>
  <si>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</si>
  <si>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</si>
  <si>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</si>
  <si>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</si>
  <si>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</si>
  <si>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</si>
  <si>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</si>
  <si>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</si>
  <si>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</si>
  <si>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</si>
  <si>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</si>
  <si>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</si>
  <si>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</si>
  <si>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</si>
  <si>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</si>
  <si>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</si>
  <si>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</si>
  <si>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</si>
  <si>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</si>
  <si>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</si>
  <si>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</si>
  <si>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</si>
  <si>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</si>
  <si>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</si>
  <si>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</si>
  <si>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</si>
  <si>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</si>
  <si>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</si>
  <si>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</si>
  <si>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</si>
  <si>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</si>
  <si>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</si>
  <si>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</si>
  <si>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</si>
  <si>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</si>
  <si>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</si>
  <si>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</si>
  <si>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</si>
  <si>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</si>
  <si>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</si>
  <si>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</si>
  <si>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</si>
  <si>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</si>
  <si>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</si>
  <si>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</si>
  <si>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</si>
  <si>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</si>
  <si>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</si>
  <si>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</si>
  <si>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</si>
  <si>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</si>
  <si>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</si>
  <si>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</si>
  <si>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</si>
  <si>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</si>
  <si>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</si>
  <si>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</si>
  <si>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</si>
  <si>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</si>
  <si>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</si>
  <si>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</si>
  <si>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</si>
  <si>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</si>
  <si>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</si>
  <si>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</si>
  <si>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</si>
  <si>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</si>
  <si>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</si>
  <si>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</si>
  <si>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</si>
  <si>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</si>
  <si>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</si>
  <si>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</si>
  <si>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</si>
  <si>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</si>
  <si>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</si>
  <si>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</si>
  <si>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</si>
  <si>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</si>
  <si>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</si>
  <si>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</si>
  <si>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</si>
  <si>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</si>
  <si>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</si>
  <si>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</si>
  <si>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</si>
  <si>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</si>
  <si>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</si>
  <si>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</si>
  <si>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</si>
  <si>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</si>
  <si>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</si>
  <si>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</si>
  <si>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</si>
  <si>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</si>
  <si>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</si>
  <si>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</si>
  <si>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</si>
  <si>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</si>
  <si>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</si>
  <si>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</si>
  <si>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</si>
  <si>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</si>
  <si>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</si>
  <si>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</si>
  <si>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</si>
  <si>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</si>
  <si>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</si>
  <si>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</si>
  <si>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</si>
  <si>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</si>
  <si>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</si>
  <si>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</si>
  <si>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</si>
  <si>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</si>
  <si>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</si>
  <si>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</si>
  <si>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</si>
  <si>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</si>
  <si>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</si>
  <si>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</si>
  <si>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</si>
  <si>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</si>
  <si>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</si>
  <si>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</si>
  <si>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</si>
  <si>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</si>
  <si>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</si>
  <si>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</si>
  <si>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</si>
  <si>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</si>
  <si>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</si>
  <si>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</si>
  <si>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</si>
  <si>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</si>
  <si>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</si>
  <si>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</si>
  <si>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</si>
  <si>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</si>
  <si>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</si>
  <si>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</si>
  <si>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</si>
  <si>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</si>
  <si>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</si>
  <si>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</si>
  <si>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</si>
  <si>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</si>
  <si>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</si>
  <si>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</si>
  <si>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</si>
  <si>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</si>
  <si>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</si>
  <si>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</si>
  <si>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</si>
  <si>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</si>
  <si>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</si>
  <si>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</si>
  <si>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</si>
  <si>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</si>
  <si>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</si>
  <si>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</si>
  <si>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</si>
  <si>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</si>
  <si>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</si>
  <si>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</si>
  <si>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</si>
  <si>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</si>
  <si>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</si>
  <si>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</si>
  <si>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</si>
  <si>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</si>
  <si>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</si>
  <si>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</si>
  <si>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</si>
  <si>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</si>
  <si>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</si>
  <si>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</si>
  <si>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</si>
  <si>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</si>
  <si>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</si>
  <si>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</si>
  <si>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</si>
  <si>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</si>
  <si>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</si>
  <si>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</si>
  <si>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</si>
  <si>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</si>
  <si>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</si>
  <si>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</si>
  <si>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</si>
  <si>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</si>
  <si>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</si>
  <si>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</si>
  <si>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</si>
  <si>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</si>
  <si>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</si>
  <si>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</si>
  <si>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</si>
  <si>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</si>
  <si>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</si>
  <si>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</si>
  <si>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</si>
  <si>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</si>
  <si>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</si>
  <si>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</si>
  <si>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</si>
  <si>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</si>
  <si>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</si>
  <si>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</si>
  <si>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</si>
  <si>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</si>
  <si>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</si>
  <si>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</si>
  <si>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</si>
  <si>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</si>
  <si>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</si>
  <si>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</si>
  <si>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</si>
  <si>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</si>
  <si>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</si>
  <si>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</si>
  <si>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</si>
  <si>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</si>
  <si>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</si>
  <si>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</si>
  <si>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</si>
  <si>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</si>
  <si>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</si>
  <si>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</si>
  <si>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</si>
  <si>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</si>
  <si>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</si>
  <si>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</si>
  <si>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</si>
  <si>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</si>
  <si>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</si>
  <si>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</si>
  <si>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</si>
  <si>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</si>
  <si>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</si>
  <si>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</si>
  <si>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</si>
  <si>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</si>
  <si>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</si>
  <si>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</si>
  <si>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</si>
  <si>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</si>
  <si>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</si>
  <si>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</si>
  <si>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</si>
  <si>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</si>
  <si>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</si>
  <si>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</si>
  <si>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</si>
  <si>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</si>
  <si>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</si>
  <si>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</si>
  <si>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</si>
  <si>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</si>
  <si>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</si>
  <si>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</si>
  <si>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</si>
  <si>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</si>
  <si>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</si>
  <si>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</si>
  <si>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</si>
  <si>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</si>
  <si>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</si>
  <si>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</si>
  <si>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</si>
  <si>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</si>
  <si>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</si>
  <si>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</si>
  <si>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</si>
  <si>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</si>
  <si>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</si>
  <si>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</si>
  <si>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</si>
  <si>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</si>
  <si>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</si>
  <si>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</si>
  <si>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</si>
  <si>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</si>
  <si>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</si>
  <si>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</si>
  <si>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</si>
  <si>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</si>
  <si>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</si>
  <si>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</si>
  <si>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</si>
  <si>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</si>
  <si>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</si>
  <si>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</si>
  <si>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</si>
  <si>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</si>
  <si>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</si>
  <si>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</si>
  <si>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</si>
  <si>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</si>
  <si>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</si>
  <si>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</si>
  <si>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</si>
  <si>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</si>
  <si>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</si>
  <si>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</si>
  <si>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</si>
  <si>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</si>
  <si>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</si>
  <si>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</si>
  <si>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</si>
  <si>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</si>
  <si>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</si>
  <si>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</si>
  <si>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</si>
  <si>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</si>
  <si>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</si>
  <si>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</si>
  <si>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</si>
  <si>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</si>
  <si>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</si>
  <si>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</si>
  <si>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</si>
  <si>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</si>
  <si>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</si>
  <si>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</si>
  <si>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</si>
  <si>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</si>
  <si>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</si>
  <si>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</si>
  <si>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</si>
  <si>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</si>
  <si>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</si>
  <si>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</si>
  <si>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</si>
  <si>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</si>
  <si>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</si>
  <si>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</si>
  <si>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</si>
  <si>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</si>
  <si>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</si>
  <si>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</si>
  <si>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</si>
  <si>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</si>
  <si>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</si>
  <si>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</si>
  <si>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</si>
  <si>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</si>
  <si>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</si>
  <si>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</si>
  <si>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</si>
  <si>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</si>
  <si>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</si>
  <si>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</si>
  <si>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</si>
  <si>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</si>
  <si>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</si>
  <si>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</si>
  <si>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</si>
  <si>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</si>
  <si>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</si>
  <si>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</si>
  <si>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</si>
  <si>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</si>
  <si>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</si>
  <si>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</si>
  <si>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</si>
  <si>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</si>
  <si>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</si>
  <si>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</si>
  <si>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</si>
  <si>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</si>
  <si>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</si>
  <si>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</si>
  <si>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</si>
  <si>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</si>
  <si>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</si>
  <si>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</si>
  <si>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</si>
  <si>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</si>
  <si>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</si>
  <si>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</si>
  <si>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</si>
  <si>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</si>
  <si>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</si>
  <si>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</si>
  <si>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</si>
  <si>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</si>
  <si>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</si>
  <si>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</si>
  <si>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</si>
  <si>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</si>
  <si>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</si>
  <si>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</si>
  <si>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</si>
  <si>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</si>
  <si>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</si>
  <si>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</si>
  <si>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</si>
  <si>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</si>
  <si>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</si>
  <si>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</si>
  <si>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</si>
  <si>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</si>
  <si>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</si>
  <si>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</si>
  <si>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</si>
  <si>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</si>
  <si>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</si>
  <si>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</si>
  <si>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</si>
  <si>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</si>
  <si>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</si>
  <si>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</si>
  <si>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</si>
  <si>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</si>
  <si>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</si>
  <si>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</si>
  <si>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</si>
  <si>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</si>
  <si>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</si>
  <si>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</si>
  <si>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</si>
  <si>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</si>
  <si>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</si>
  <si>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</si>
  <si>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</si>
  <si>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</si>
  <si>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</si>
  <si>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</si>
  <si>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</si>
  <si>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</si>
  <si>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</si>
  <si>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</si>
  <si>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</si>
  <si>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</si>
  <si>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</si>
  <si>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</si>
  <si>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</si>
  <si>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</si>
  <si>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</si>
  <si>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</si>
  <si>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</si>
  <si>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</si>
  <si>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</si>
  <si>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</si>
  <si>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</si>
  <si>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</si>
  <si>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</si>
  <si>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</si>
  <si>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</si>
  <si>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</si>
  <si>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</si>
  <si>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</si>
  <si>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</si>
  <si>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</si>
  <si>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</si>
  <si>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</si>
  <si>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</si>
  <si>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</si>
  <si>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</si>
  <si>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</si>
  <si>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</si>
  <si>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</si>
  <si>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</si>
  <si>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</si>
  <si>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</si>
  <si>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</si>
  <si>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</si>
  <si>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</si>
  <si>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</si>
  <si>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</si>
  <si>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</si>
  <si>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</si>
  <si>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</si>
  <si>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</si>
  <si>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</si>
  <si>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</si>
  <si>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</si>
  <si>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</si>
  <si>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</si>
  <si>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</si>
  <si>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</si>
  <si>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</si>
  <si>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</si>
  <si>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</si>
  <si>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</si>
  <si>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</si>
  <si>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</si>
  <si>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</si>
  <si>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</si>
  <si>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</si>
  <si>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</si>
  <si>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</si>
  <si>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</si>
  <si>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</si>
  <si>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</si>
  <si>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</si>
  <si>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</si>
  <si>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</si>
  <si>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</si>
  <si>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</si>
  <si>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</si>
  <si>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</si>
  <si>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</si>
  <si>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</si>
  <si>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</si>
  <si>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</si>
  <si>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</si>
  <si>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</si>
  <si>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</si>
  <si>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</si>
  <si>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</si>
  <si>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</si>
  <si>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</si>
  <si>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</si>
  <si>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</si>
  <si>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</si>
  <si>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</si>
  <si>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</si>
  <si>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</si>
  <si>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</si>
  <si>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</si>
  <si>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</si>
  <si>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</si>
  <si>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</si>
  <si>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</si>
  <si>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</si>
  <si>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</si>
  <si>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</si>
  <si>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</si>
  <si>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</si>
  <si>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</si>
  <si>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</si>
  <si>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</si>
  <si>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</si>
  <si>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</si>
  <si>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</si>
  <si>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</si>
  <si>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</si>
  <si>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</si>
  <si>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</si>
  <si>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</si>
  <si>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</si>
  <si>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</si>
  <si>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</si>
  <si>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</si>
  <si>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</si>
  <si>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</si>
  <si>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</si>
  <si>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</si>
  <si>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</si>
  <si>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</si>
  <si>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</si>
  <si>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</si>
  <si>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</si>
  <si>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</si>
  <si>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</si>
  <si>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</si>
  <si>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</si>
  <si>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</si>
  <si>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</si>
  <si>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</si>
  <si>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</si>
  <si>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</si>
  <si>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</si>
  <si>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</si>
  <si>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</si>
  <si>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</si>
  <si>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</si>
  <si>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</si>
  <si>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</si>
  <si>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</si>
  <si>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</si>
  <si>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</si>
  <si>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</si>
  <si>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</si>
  <si>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</si>
  <si>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</si>
  <si>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</si>
  <si>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</si>
  <si>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</si>
  <si>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</si>
  <si>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</si>
  <si>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</si>
  <si>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</si>
  <si>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</si>
  <si>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</si>
  <si>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</si>
  <si>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</si>
  <si>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</si>
  <si>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</si>
  <si>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</si>
  <si>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</si>
  <si>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</si>
  <si>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</si>
  <si>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</si>
  <si>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</si>
  <si>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</si>
  <si>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</si>
  <si>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</si>
  <si>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</si>
  <si>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</si>
  <si>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</si>
  <si>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</si>
  <si>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</si>
  <si>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</si>
  <si>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</si>
  <si>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</si>
  <si>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</si>
  <si>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</si>
  <si>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</si>
  <si>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</si>
  <si>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</si>
  <si>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</si>
  <si>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</si>
  <si>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</si>
  <si>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</si>
  <si>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</si>
  <si>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</si>
  <si>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</si>
  <si>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</si>
  <si>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</si>
  <si>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</si>
  <si>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</si>
  <si>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</si>
  <si>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</si>
  <si>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</si>
  <si>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</si>
  <si>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</si>
  <si>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</si>
  <si>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</si>
  <si>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</si>
  <si>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</si>
  <si>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</si>
  <si>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</si>
  <si>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</si>
  <si>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</si>
  <si>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</si>
  <si>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</si>
  <si>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</si>
  <si>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</si>
  <si>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</si>
  <si>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</si>
  <si>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</si>
  <si>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</si>
  <si>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</si>
  <si>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</si>
  <si>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</si>
  <si>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</si>
  <si>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</si>
  <si>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</si>
  <si>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</si>
  <si>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</si>
  <si>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</si>
  <si>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</si>
  <si>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</si>
  <si>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</si>
  <si>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</si>
  <si>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</si>
  <si>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</si>
  <si>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</si>
  <si>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</si>
  <si>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</si>
  <si>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</si>
  <si>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</si>
  <si>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</si>
  <si>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</si>
  <si>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</si>
  <si>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</si>
  <si>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</si>
  <si>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</si>
  <si>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</si>
  <si>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</si>
  <si>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</si>
  <si>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</si>
  <si>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</si>
  <si>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</si>
  <si>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</si>
  <si>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</si>
  <si>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</si>
  <si>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</si>
  <si>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</si>
  <si>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</si>
  <si>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</si>
  <si>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</si>
  <si>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</si>
  <si>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</si>
  <si>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</si>
  <si>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</si>
  <si>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</si>
  <si>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</si>
  <si>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</si>
  <si>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</si>
  <si>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</si>
  <si>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</si>
  <si>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</si>
  <si>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</si>
  <si>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</si>
  <si>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</si>
  <si>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</si>
  <si>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</si>
  <si>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</si>
  <si>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</si>
  <si>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</si>
  <si>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</si>
  <si>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</si>
  <si>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</si>
  <si>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</si>
  <si>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</si>
  <si>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</si>
  <si>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</si>
  <si>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</si>
  <si>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</si>
  <si>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</si>
  <si>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</si>
  <si>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</si>
  <si>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</si>
  <si>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</si>
  <si>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</si>
  <si>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</si>
  <si>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</si>
  <si>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</si>
  <si>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</si>
  <si>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</si>
  <si>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</si>
  <si>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</si>
  <si>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</si>
  <si>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</si>
  <si>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</si>
  <si>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</si>
  <si>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</si>
  <si>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</si>
  <si>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</si>
  <si>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</si>
  <si>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</si>
  <si>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</si>
  <si>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</si>
  <si>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</si>
  <si>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</si>
  <si>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</si>
  <si>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</si>
  <si>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</si>
  <si>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</si>
  <si>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</si>
  <si>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</si>
  <si>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</si>
  <si>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</si>
  <si>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</si>
  <si>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</si>
  <si>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</si>
  <si>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</si>
  <si>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</si>
  <si>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</si>
  <si>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</si>
  <si>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</si>
  <si>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</si>
  <si>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</si>
  <si>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</si>
  <si>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</si>
  <si>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</si>
  <si>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</si>
  <si>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</si>
  <si>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</si>
  <si>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</si>
  <si>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</si>
  <si>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</si>
  <si>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</si>
  <si>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</si>
  <si>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</si>
  <si>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</si>
  <si>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</si>
  <si>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</si>
  <si>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</si>
  <si>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</si>
  <si>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</si>
  <si>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</si>
  <si>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</si>
  <si>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</si>
  <si>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</si>
  <si>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</si>
  <si>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</si>
  <si>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</si>
  <si>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</si>
  <si>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</si>
  <si>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</si>
  <si>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</si>
  <si>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</si>
  <si>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</si>
  <si>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</si>
  <si>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</si>
  <si>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</si>
  <si>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</si>
  <si>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</si>
  <si>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</si>
  <si>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</si>
  <si>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</si>
  <si>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</si>
  <si>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</si>
  <si>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</si>
  <si>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</si>
  <si>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</si>
  <si>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</si>
  <si>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</si>
  <si>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</si>
  <si>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</si>
  <si>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</si>
  <si>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</si>
  <si>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</si>
  <si>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</si>
  <si>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</si>
  <si>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</si>
  <si>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</si>
  <si>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</si>
  <si>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</si>
  <si>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</si>
  <si>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</si>
  <si>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</si>
  <si>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</si>
  <si>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</si>
  <si>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</si>
  <si>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</si>
  <si>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</si>
  <si>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</si>
  <si>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</si>
  <si>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</si>
  <si>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</si>
  <si>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</si>
  <si>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</si>
  <si>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</si>
  <si>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</si>
  <si>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</si>
  <si>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</si>
  <si>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</si>
  <si>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</si>
  <si>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</si>
  <si>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</si>
  <si>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</si>
  <si>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</si>
  <si>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</si>
  <si>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</si>
  <si>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</si>
  <si>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</si>
  <si>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</si>
  <si>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</si>
  <si>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</si>
  <si>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</si>
  <si>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</si>
  <si>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</si>
  <si>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</si>
  <si>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</si>
  <si>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</si>
  <si>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</si>
  <si>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</si>
  <si>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</si>
  <si>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</si>
  <si>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</si>
  <si>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</si>
  <si>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</si>
  <si>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</si>
  <si>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</si>
  <si>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</si>
  <si>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</si>
  <si>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</si>
  <si>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</si>
  <si>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</si>
  <si>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</si>
  <si>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</si>
  <si>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</si>
  <si>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</si>
  <si>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</si>
  <si>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</si>
  <si>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</si>
  <si>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</si>
  <si>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</si>
  <si>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</si>
  <si>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</si>
  <si>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</si>
  <si>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</si>
  <si>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</si>
  <si>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</si>
  <si>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</si>
  <si>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</si>
  <si>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</si>
  <si>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</si>
  <si>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</si>
  <si>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</si>
  <si>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</si>
  <si>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</si>
  <si>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</si>
  <si>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</si>
  <si>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</si>
  <si>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</si>
  <si>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</si>
  <si>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</si>
  <si>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</si>
  <si>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</si>
  <si>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</si>
  <si>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</si>
  <si>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</si>
  <si>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</si>
  <si>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</si>
  <si>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</si>
  <si>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</si>
  <si>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</si>
  <si>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</si>
  <si>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</si>
  <si>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</si>
  <si>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</si>
  <si>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</si>
  <si>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</si>
  <si>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</si>
  <si>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</si>
  <si>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</si>
  <si>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</si>
  <si>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</si>
  <si>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</si>
  <si>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</si>
  <si>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</si>
  <si>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</si>
  <si>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</si>
  <si>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</si>
  <si>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</si>
  <si>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</si>
  <si>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</si>
  <si>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</si>
  <si>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</si>
  <si>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</si>
  <si>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</si>
  <si>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</si>
  <si>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</si>
  <si>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</si>
  <si>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</si>
  <si>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</si>
  <si>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</si>
  <si>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</si>
  <si>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</si>
  <si>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</si>
  <si>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</si>
  <si>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</si>
  <si>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</si>
  <si>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</si>
  <si>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</si>
  <si>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</si>
  <si>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</si>
  <si>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</si>
  <si>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</si>
  <si>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</si>
  <si>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</si>
  <si>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</si>
  <si>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</si>
  <si>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</si>
  <si>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</si>
  <si>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</si>
  <si>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</si>
  <si>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</si>
  <si>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</si>
  <si>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</si>
  <si>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</si>
  <si>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</si>
  <si>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</si>
  <si>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</si>
  <si>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</si>
  <si>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</si>
  <si>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</si>
  <si>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</si>
  <si>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</si>
  <si>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</si>
  <si>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</si>
  <si>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</si>
  <si>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</si>
  <si>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</si>
  <si>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</si>
  <si>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</si>
  <si>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</si>
  <si>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</si>
  <si>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</si>
  <si>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</si>
  <si>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</si>
  <si>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</si>
  <si>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</si>
  <si>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</si>
  <si>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</si>
  <si>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</si>
  <si>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</si>
  <si>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</si>
  <si>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</si>
  <si>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</si>
  <si>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</si>
  <si>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</si>
  <si>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</si>
  <si>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</si>
  <si>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</si>
  <si>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</si>
  <si>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</si>
  <si>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</si>
  <si>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</si>
  <si>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</si>
  <si>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</si>
  <si>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</si>
  <si>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</si>
  <si>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</si>
  <si>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</si>
  <si>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</si>
  <si>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</si>
  <si>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</si>
  <si>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</si>
  <si>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</si>
  <si>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</si>
  <si>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</si>
  <si>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</si>
  <si>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</si>
  <si>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</si>
  <si>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</si>
  <si>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</si>
  <si>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</si>
  <si>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</si>
  <si>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</si>
  <si>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</si>
  <si>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</si>
  <si>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</si>
  <si>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</si>
  <si>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</si>
  <si>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</si>
  <si>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</si>
  <si>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</si>
  <si>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</si>
  <si>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</si>
  <si>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</si>
  <si>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</si>
  <si>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</si>
  <si>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</si>
  <si>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</si>
  <si>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</si>
  <si>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</si>
  <si>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</si>
  <si>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</si>
  <si>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</si>
  <si>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</si>
  <si>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</si>
  <si>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</si>
  <si>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</si>
  <si>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</si>
  <si>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</si>
  <si>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</si>
  <si>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</si>
  <si>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</si>
  <si>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</si>
  <si>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</si>
  <si>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</si>
  <si>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</si>
  <si>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</si>
  <si>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</si>
  <si>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</si>
  <si>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</si>
  <si>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</si>
  <si>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</si>
  <si>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</si>
  <si>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</si>
  <si>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</si>
  <si>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</si>
  <si>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</si>
  <si>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</si>
  <si>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</si>
  <si>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</si>
  <si>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</si>
  <si>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</si>
  <si>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</si>
  <si>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</si>
  <si>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</si>
  <si>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</si>
  <si>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</si>
  <si>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</si>
  <si>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</si>
  <si>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</si>
  <si>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</si>
  <si>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</si>
  <si>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</si>
  <si>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</si>
  <si>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</si>
  <si>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</si>
  <si>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</si>
  <si>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</si>
  <si>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</si>
  <si>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</si>
  <si>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</si>
  <si>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</si>
  <si>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</si>
  <si>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</si>
  <si>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</si>
  <si>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</si>
  <si>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</si>
  <si>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</si>
  <si>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</si>
  <si>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</si>
  <si>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</si>
  <si>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</si>
  <si>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</si>
  <si>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</si>
  <si>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</si>
  <si>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</si>
  <si>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</si>
  <si>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</si>
  <si>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</si>
  <si>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</si>
  <si>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</si>
  <si>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</si>
  <si>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</si>
  <si>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</si>
  <si>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</si>
  <si>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</si>
  <si>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</si>
  <si>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</si>
  <si>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</si>
  <si>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</si>
  <si>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</si>
  <si>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</si>
  <si>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</si>
  <si>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</si>
  <si>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</si>
  <si>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</si>
  <si>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</si>
  <si>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</si>
  <si>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</si>
  <si>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</si>
  <si>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</si>
  <si>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</si>
  <si>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</si>
  <si>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</si>
  <si>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</si>
  <si>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</si>
  <si>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</si>
  <si>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</si>
  <si>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</si>
  <si>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</si>
  <si>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</si>
  <si>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</si>
  <si>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</si>
  <si>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</si>
  <si>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</si>
  <si>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</si>
  <si>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</si>
  <si>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</si>
  <si>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</si>
  <si>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</si>
  <si>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</si>
  <si>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</si>
  <si>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</si>
  <si>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</si>
  <si>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</si>
  <si>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</si>
  <si>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</si>
  <si>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</si>
  <si>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</si>
  <si>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</si>
  <si>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</si>
  <si>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</si>
  <si>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</si>
  <si>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</si>
  <si>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</si>
  <si>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</si>
  <si>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</si>
  <si>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</si>
  <si>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</si>
  <si>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</si>
  <si>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</si>
  <si>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</si>
  <si>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</si>
  <si>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</si>
  <si>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</si>
  <si>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</si>
  <si>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</si>
  <si>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</si>
  <si>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</si>
  <si>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</si>
  <si>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</si>
  <si>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</si>
  <si>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</si>
  <si>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</si>
  <si>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</si>
  <si>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</si>
  <si>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</si>
  <si>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</si>
  <si>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</si>
  <si>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</si>
  <si>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</si>
  <si>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</si>
  <si>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</si>
  <si>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</si>
  <si>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</si>
  <si>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</si>
  <si>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</si>
  <si>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</si>
  <si>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</si>
  <si>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</si>
  <si>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</si>
  <si>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</si>
  <si>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</si>
  <si>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</si>
  <si>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</si>
  <si>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</si>
  <si>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</si>
  <si>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</si>
  <si>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</si>
  <si>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</si>
  <si>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</si>
  <si>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</si>
  <si>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</si>
  <si>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</si>
  <si>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</si>
  <si>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</si>
  <si>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</si>
  <si>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</si>
  <si>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</si>
  <si>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</si>
  <si>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</si>
  <si>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</si>
  <si>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</si>
  <si>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</si>
  <si>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</si>
  <si>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</si>
  <si>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</si>
  <si>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</si>
  <si>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</si>
  <si>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</si>
  <si>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</si>
  <si>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</si>
  <si>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</si>
  <si>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</si>
  <si>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</si>
  <si>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</si>
  <si>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</si>
  <si>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</si>
  <si>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</si>
  <si>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</si>
  <si>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</si>
  <si>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</si>
  <si>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</si>
  <si>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</si>
  <si>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</si>
  <si>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</si>
  <si>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</si>
  <si>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</si>
  <si>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</si>
  <si>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</si>
  <si>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</si>
  <si>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</si>
  <si>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</si>
  <si>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</si>
  <si>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</si>
  <si>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</si>
  <si>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</si>
  <si>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</si>
  <si>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</si>
  <si>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</si>
  <si>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</si>
  <si>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</si>
  <si>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</si>
  <si>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</si>
  <si>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</si>
  <si>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</si>
  <si>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</si>
  <si>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</si>
  <si>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</si>
  <si>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</si>
  <si>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</si>
  <si>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</si>
  <si>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</si>
  <si>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</si>
  <si>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</si>
  <si>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</si>
  <si>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</si>
  <si>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</si>
  <si>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</si>
  <si>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</si>
  <si>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</si>
  <si>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</si>
  <si>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</si>
  <si>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</si>
  <si>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</si>
  <si>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</si>
  <si>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</si>
  <si>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</si>
  <si>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</si>
  <si>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</si>
  <si>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</si>
  <si>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</si>
  <si>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</si>
  <si>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</si>
  <si>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</si>
  <si>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</si>
  <si>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</si>
  <si>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</si>
  <si>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</si>
  <si>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</si>
  <si>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</si>
  <si>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</si>
  <si>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</si>
  <si>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</si>
  <si>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</si>
  <si>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</si>
  <si>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</si>
  <si>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</si>
  <si>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</si>
  <si>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</si>
  <si>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</si>
  <si>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</si>
  <si>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</si>
  <si>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</si>
  <si>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</si>
  <si>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</si>
  <si>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</si>
  <si>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</si>
  <si>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</si>
  <si>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</si>
  <si>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</si>
  <si>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</si>
  <si>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</si>
  <si>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</si>
  <si>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</si>
  <si>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</si>
  <si>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</si>
  <si>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</si>
  <si>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</si>
  <si>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</si>
  <si>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</si>
  <si>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</si>
  <si>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</si>
  <si>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</si>
  <si>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</si>
  <si>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</si>
  <si>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</si>
  <si>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</si>
  <si>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</si>
  <si>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</si>
  <si>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</si>
  <si>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</si>
  <si>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</si>
  <si>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</si>
  <si>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</si>
  <si>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</si>
  <si>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</si>
  <si>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</si>
  <si>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</si>
  <si>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</si>
  <si>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</si>
  <si>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</si>
  <si>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</si>
  <si>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</si>
  <si>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</si>
  <si>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</si>
  <si>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</si>
  <si>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</si>
  <si>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</si>
  <si>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</si>
  <si>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</si>
  <si>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</si>
  <si>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</si>
  <si>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</si>
  <si>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</si>
  <si>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</si>
  <si>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</si>
  <si>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</si>
  <si>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</si>
  <si>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</si>
  <si>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</si>
  <si>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</si>
  <si>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</si>
  <si>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</si>
  <si>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</si>
  <si>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</si>
  <si>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</si>
  <si>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</si>
  <si>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</si>
  <si>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</si>
  <si>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</si>
  <si>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</si>
  <si>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</si>
  <si>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</si>
  <si>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</si>
  <si>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</si>
  <si>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</si>
  <si>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</si>
  <si>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</si>
  <si>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</si>
  <si>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</si>
  <si>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</si>
  <si>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</si>
  <si>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</si>
  <si>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</si>
  <si>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</si>
  <si>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</si>
  <si>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</si>
  <si>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</si>
  <si>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</si>
  <si>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</si>
  <si>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</si>
  <si>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</si>
  <si>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</si>
  <si>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</si>
  <si>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</si>
  <si>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</si>
  <si>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</si>
  <si>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</si>
  <si>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</si>
  <si>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</si>
  <si>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</si>
  <si>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</si>
  <si>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</si>
  <si>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</si>
  <si>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</si>
  <si>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</si>
  <si>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</si>
  <si>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</si>
  <si>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</si>
  <si>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</si>
  <si>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</si>
  <si>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</si>
  <si>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</si>
  <si>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</si>
  <si>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</si>
  <si>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</si>
  <si>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</si>
  <si>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</si>
  <si>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</si>
  <si>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</si>
  <si>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</si>
  <si>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</si>
  <si>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</si>
  <si>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</si>
  <si>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</si>
  <si>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</si>
  <si>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</si>
  <si>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</si>
  <si>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</si>
  <si>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</si>
  <si>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</si>
  <si>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</si>
  <si>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</si>
  <si>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</si>
  <si>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</si>
  <si>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</si>
  <si>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</si>
  <si>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</si>
  <si>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</si>
  <si>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</si>
  <si>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</si>
  <si>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</si>
  <si>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</si>
  <si>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</si>
  <si>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</si>
  <si>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</si>
  <si>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</si>
  <si>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</si>
  <si>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</si>
  <si>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</si>
  <si>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</si>
  <si>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</si>
  <si>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</si>
  <si>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</si>
  <si>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</si>
  <si>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</si>
  <si>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</si>
  <si>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</si>
  <si>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</si>
  <si>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</si>
  <si>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</si>
  <si>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</si>
  <si>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</si>
  <si>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</si>
  <si>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</si>
  <si>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</si>
  <si>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</si>
  <si>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</si>
  <si>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</si>
  <si>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</si>
  <si>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</si>
  <si>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</si>
  <si>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</si>
  <si>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</si>
  <si>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</si>
  <si>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</si>
  <si>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</si>
  <si>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</si>
  <si>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</si>
  <si>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</si>
  <si>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</si>
  <si>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</si>
  <si>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</si>
  <si>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</si>
  <si>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</si>
  <si>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</si>
  <si>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</si>
  <si>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</si>
  <si>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</si>
  <si>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</si>
  <si>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</si>
  <si>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</si>
  <si>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</si>
  <si>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</si>
  <si>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</si>
  <si>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</si>
  <si>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</si>
  <si>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</si>
  <si>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</si>
  <si>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</si>
  <si>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</si>
  <si>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</si>
  <si>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</si>
  <si>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</si>
  <si>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</si>
  <si>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</si>
  <si>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</si>
  <si>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</si>
  <si>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</si>
  <si>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</si>
  <si>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</si>
  <si>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</si>
  <si>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</si>
  <si>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</si>
  <si>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</si>
  <si>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</si>
  <si>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</si>
  <si>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</si>
  <si>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</si>
  <si>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</si>
  <si>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</si>
  <si>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</si>
  <si>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</si>
  <si>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</si>
  <si>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</si>
  <si>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</si>
  <si>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</si>
  <si>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</si>
  <si>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</si>
  <si>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</si>
  <si>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</si>
  <si>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</si>
  <si>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</si>
  <si>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</si>
  <si>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</si>
  <si>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</si>
  <si>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</si>
  <si>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</si>
  <si>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</si>
  <si>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</si>
  <si>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</si>
  <si>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</si>
  <si>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</si>
  <si>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</si>
  <si>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</si>
  <si>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</si>
  <si>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</si>
  <si>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</si>
  <si>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</si>
  <si>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</si>
  <si>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</si>
  <si>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</si>
  <si>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</si>
  <si>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</si>
  <si>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</si>
  <si>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</si>
  <si>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</si>
  <si>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</si>
  <si>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</si>
  <si>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</si>
  <si>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</si>
  <si>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</si>
  <si>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</si>
  <si>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</si>
  <si>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</si>
  <si>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</si>
  <si>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</si>
  <si>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</si>
  <si>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</si>
  <si>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</si>
  <si>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</si>
  <si>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</si>
  <si>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</si>
  <si>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</si>
  <si>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</si>
  <si>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</si>
  <si>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</si>
  <si>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</si>
  <si>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</si>
  <si>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</si>
  <si>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</si>
  <si>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</si>
  <si>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</si>
  <si>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</si>
  <si>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</si>
  <si>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</si>
  <si>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</si>
  <si>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</si>
  <si>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</si>
  <si>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</si>
  <si>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</si>
  <si>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</si>
  <si>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</si>
  <si>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</si>
  <si>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</si>
  <si>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</si>
  <si>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</si>
  <si>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</si>
  <si>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</si>
  <si>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</si>
  <si>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</si>
  <si>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</si>
  <si>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</si>
  <si>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</si>
  <si>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</si>
  <si>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</si>
  <si>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</si>
  <si>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</si>
  <si>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</si>
  <si>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</si>
  <si>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</si>
  <si>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</si>
  <si>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</si>
  <si>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</si>
  <si>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</si>
  <si>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</si>
  <si>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</si>
  <si>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</si>
  <si>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</si>
  <si>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</si>
  <si>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</si>
  <si>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</si>
  <si>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</si>
  <si>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</si>
  <si>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</si>
  <si>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</si>
  <si>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</si>
  <si>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</si>
  <si>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</si>
  <si>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</si>
  <si>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</si>
  <si>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</si>
  <si>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</si>
  <si>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</si>
  <si>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</si>
  <si>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</si>
  <si>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</si>
  <si>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</si>
  <si>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</si>
  <si>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</si>
  <si>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</si>
  <si>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</si>
  <si>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</si>
  <si>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</si>
  <si>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</si>
  <si>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</si>
  <si>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</si>
  <si>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</si>
  <si>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</si>
  <si>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</si>
  <si>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</si>
  <si>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</si>
  <si>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</si>
  <si>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</si>
  <si>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</si>
  <si>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</si>
  <si>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</si>
  <si>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</si>
  <si>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</si>
  <si>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</si>
  <si>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</si>
  <si>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</si>
  <si>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</si>
  <si>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</si>
  <si>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</si>
  <si>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</si>
  <si>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</si>
  <si>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</si>
  <si>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</si>
  <si>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</si>
  <si>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</si>
  <si>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</si>
  <si>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</si>
  <si>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</si>
  <si>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</si>
  <si>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</si>
  <si>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</si>
  <si>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</si>
  <si>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</si>
  <si>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</si>
  <si>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</si>
  <si>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</si>
  <si>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</si>
  <si>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</si>
  <si>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</si>
  <si>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</si>
  <si>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</si>
  <si>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</si>
  <si>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</si>
  <si>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</si>
  <si>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</si>
  <si>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</si>
  <si>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</si>
  <si>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</si>
  <si>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</si>
  <si>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</si>
  <si>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</si>
  <si>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</si>
  <si>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</si>
  <si>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</si>
  <si>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</si>
  <si>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</si>
  <si>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</si>
  <si>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</si>
  <si>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</si>
  <si>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</si>
  <si>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</si>
  <si>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</si>
  <si>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</si>
  <si>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</si>
  <si>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</si>
  <si>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</si>
  <si>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</si>
  <si>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</si>
  <si>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</si>
  <si>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</si>
  <si>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</si>
  <si>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</si>
  <si>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</si>
  <si>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</si>
  <si>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</si>
  <si>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</si>
  <si>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</si>
  <si>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</si>
  <si>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</si>
  <si>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</si>
  <si>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</si>
  <si>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</si>
  <si>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</si>
  <si>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</si>
  <si>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</si>
  <si>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</si>
  <si>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</si>
  <si>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</si>
  <si>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</si>
  <si>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</si>
  <si>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</si>
  <si>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</si>
  <si>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</si>
  <si>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</si>
  <si>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</si>
  <si>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</si>
  <si>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</si>
  <si>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</si>
  <si>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</si>
  <si>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</si>
  <si>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</si>
  <si>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</si>
  <si>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</si>
  <si>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</si>
  <si>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</si>
  <si>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</si>
  <si>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</si>
  <si>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</si>
  <si>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</si>
  <si>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</si>
  <si>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</si>
  <si>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</si>
  <si>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</si>
  <si>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</si>
  <si>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</si>
  <si>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</si>
  <si>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</si>
  <si>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</si>
  <si>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</si>
  <si>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</si>
  <si>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</si>
  <si>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</si>
  <si>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</si>
  <si>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</si>
  <si>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</si>
  <si>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</si>
  <si>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</si>
  <si>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</si>
  <si>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</si>
  <si>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</si>
  <si>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</si>
  <si>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</si>
  <si>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</si>
  <si>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</si>
  <si>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</si>
  <si>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</si>
  <si>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</si>
  <si>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</si>
  <si>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</si>
  <si>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</si>
  <si>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</si>
  <si>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</si>
  <si>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</si>
  <si>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</si>
  <si>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</si>
  <si>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</si>
  <si>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</si>
  <si>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</si>
  <si>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</si>
  <si>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</si>
  <si>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</si>
  <si>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</si>
  <si>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</si>
  <si>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</si>
  <si>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</si>
  <si>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</si>
  <si>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</si>
  <si>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</si>
  <si>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</si>
  <si>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</si>
  <si>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</si>
  <si>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</si>
  <si>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</si>
  <si>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</si>
  <si>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</si>
  <si>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</si>
  <si>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</si>
  <si>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</si>
  <si>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</si>
  <si>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</si>
  <si>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</si>
  <si>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</si>
  <si>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</si>
  <si>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</si>
  <si>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</si>
  <si>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</si>
  <si>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</si>
  <si>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</si>
  <si>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</si>
  <si>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</si>
  <si>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</si>
  <si>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</si>
  <si>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</si>
  <si>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</si>
  <si>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</si>
  <si>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</si>
  <si>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</si>
  <si>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</si>
  <si>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</si>
  <si>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</si>
  <si>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</si>
  <si>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</si>
  <si>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</si>
  <si>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</si>
  <si>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</si>
  <si>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</si>
  <si>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</si>
  <si>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</si>
  <si>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</si>
  <si>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</si>
  <si>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</si>
  <si>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</si>
  <si>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</si>
  <si>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</si>
  <si>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</si>
  <si>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</si>
  <si>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</si>
  <si>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</si>
  <si>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</si>
  <si>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</si>
  <si>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</si>
  <si>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</si>
  <si>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</si>
  <si>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</si>
  <si>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</si>
  <si>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</si>
  <si>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</si>
  <si>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</si>
  <si>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</si>
  <si>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</si>
  <si>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</si>
  <si>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</si>
  <si>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</si>
  <si>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</si>
  <si>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</si>
  <si>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</si>
  <si>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</si>
  <si>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</si>
  <si>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</si>
  <si>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</si>
  <si>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</si>
  <si>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</si>
  <si>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</si>
  <si>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</si>
  <si>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</si>
  <si>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</si>
  <si>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</si>
  <si>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</si>
  <si>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</si>
  <si>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</si>
  <si>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</si>
  <si>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</si>
  <si>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</si>
  <si>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</si>
  <si>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</si>
  <si>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</si>
  <si>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</si>
  <si>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</si>
  <si>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</si>
  <si>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</si>
  <si>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</si>
  <si>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</si>
  <si>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</si>
  <si>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</si>
  <si>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</si>
  <si>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</si>
  <si>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</si>
  <si>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</si>
  <si>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</si>
  <si>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</si>
  <si>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</si>
  <si>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</si>
  <si>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</si>
  <si>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</si>
  <si>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</si>
  <si>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</si>
  <si>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</si>
  <si>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</si>
  <si>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</si>
  <si>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</si>
  <si>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</si>
  <si>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</si>
  <si>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</si>
  <si>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</si>
  <si>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</si>
  <si>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</si>
  <si>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</si>
  <si>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</si>
  <si>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</si>
  <si>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</si>
  <si>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</si>
  <si>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</si>
  <si>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</si>
  <si>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</si>
  <si>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</si>
  <si>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</si>
  <si>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</si>
  <si>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</si>
  <si>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</si>
  <si>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</si>
  <si>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</si>
  <si>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</si>
  <si>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</si>
  <si>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</si>
  <si>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</si>
  <si>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</si>
  <si>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</si>
  <si>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</si>
  <si>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</si>
  <si>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</si>
  <si>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</si>
  <si>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</si>
  <si>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</si>
  <si>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</si>
  <si>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</si>
  <si>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</si>
  <si>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</si>
  <si>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</si>
  <si>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</si>
  <si>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</si>
  <si>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</si>
  <si>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</si>
  <si>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</si>
  <si>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</si>
  <si>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</si>
  <si>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</si>
  <si>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</si>
  <si>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</si>
  <si>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</si>
  <si>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</si>
  <si>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</si>
  <si>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</si>
  <si>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</si>
  <si>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</si>
  <si>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</si>
  <si>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</si>
  <si>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</si>
  <si>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</si>
  <si>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</si>
  <si>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</si>
  <si>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</si>
  <si>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</si>
  <si>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</si>
  <si>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</si>
  <si>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</si>
  <si>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</si>
  <si>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</si>
  <si>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</si>
  <si>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</si>
  <si>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</si>
  <si>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</si>
  <si>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</si>
  <si>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</si>
  <si>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</si>
  <si>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</si>
  <si>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</si>
  <si>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</si>
  <si>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</si>
  <si>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</si>
  <si>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</si>
  <si>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</si>
  <si>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</si>
  <si>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</si>
  <si>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</si>
  <si>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</si>
  <si>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</si>
  <si>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</si>
  <si>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</si>
  <si>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</si>
  <si>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</si>
  <si>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</si>
  <si>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</si>
  <si>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</si>
  <si>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</si>
  <si>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</si>
  <si>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</si>
  <si>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</si>
  <si>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</si>
  <si>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</si>
  <si>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</si>
  <si>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</si>
  <si>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</si>
  <si>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</si>
  <si>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</si>
  <si>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</si>
  <si>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</si>
  <si>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</si>
  <si>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</si>
  <si>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</si>
  <si>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</si>
  <si>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</si>
  <si>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</si>
  <si>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</si>
  <si>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</si>
  <si>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</si>
  <si>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</si>
  <si>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</si>
  <si>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</si>
  <si>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</si>
  <si>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</si>
  <si>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</si>
  <si>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</si>
  <si>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</si>
  <si>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</si>
  <si>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</si>
  <si>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</si>
  <si>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</si>
  <si>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</si>
  <si>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</si>
  <si>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</si>
  <si>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</si>
  <si>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</si>
  <si>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</si>
  <si>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</si>
  <si>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</si>
  <si>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</si>
  <si>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</si>
  <si>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</si>
  <si>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</si>
  <si>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</si>
  <si>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</si>
  <si>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</si>
  <si>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</si>
  <si>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</si>
  <si>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</si>
  <si>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</si>
  <si>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</si>
  <si>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</si>
  <si>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</si>
  <si>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</si>
  <si>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</si>
  <si>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</si>
  <si>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</si>
  <si>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</si>
  <si>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</si>
  <si>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</si>
  <si>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</si>
  <si>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</si>
  <si>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</si>
  <si>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</si>
  <si>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</si>
  <si>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</si>
  <si>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</si>
  <si>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</si>
  <si>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</si>
  <si>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</si>
  <si>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</si>
  <si>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</si>
  <si>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</si>
  <si>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</si>
  <si>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</si>
  <si>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</si>
  <si>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</si>
  <si>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</si>
  <si>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</si>
  <si>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</si>
  <si>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</si>
  <si>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</si>
  <si>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</si>
  <si>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</si>
  <si>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</si>
  <si>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</si>
  <si>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</si>
  <si>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</si>
  <si>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</si>
  <si>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</si>
  <si>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</si>
  <si>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</si>
  <si>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</si>
  <si>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</si>
  <si>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</si>
  <si>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</si>
  <si>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</si>
  <si>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</si>
  <si>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</si>
  <si>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</si>
  <si>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</si>
  <si>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</si>
  <si>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</si>
  <si>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</si>
  <si>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</si>
  <si>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</si>
  <si>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</si>
  <si>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</si>
  <si>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</si>
  <si>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</si>
  <si>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</si>
  <si>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</si>
  <si>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</si>
  <si>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</si>
  <si>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</si>
  <si>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</si>
  <si>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</si>
  <si>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</si>
  <si>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</si>
  <si>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</si>
  <si>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</si>
  <si>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</si>
  <si>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</si>
  <si>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</si>
  <si>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</si>
  <si>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</si>
  <si>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</si>
  <si>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</si>
  <si>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</si>
  <si>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</si>
  <si>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</si>
  <si>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</si>
  <si>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</si>
  <si>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</si>
  <si>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</si>
  <si>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</si>
  <si>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</si>
  <si>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</si>
  <si>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</si>
  <si>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</si>
  <si>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</si>
  <si>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</si>
  <si>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</si>
  <si>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</si>
  <si>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</si>
  <si>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</si>
  <si>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</si>
  <si>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</si>
  <si>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</si>
  <si>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</si>
  <si>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</si>
  <si>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</si>
  <si>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</si>
  <si>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</si>
  <si>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</si>
  <si>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</si>
  <si>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</si>
  <si>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</si>
  <si>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</si>
  <si>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</si>
  <si>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</si>
  <si>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</si>
  <si>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</si>
  <si>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</si>
  <si>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</si>
  <si>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</si>
  <si>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</si>
  <si>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</si>
  <si>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</si>
  <si>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</si>
  <si>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</si>
  <si>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</si>
  <si>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</si>
  <si>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</si>
  <si>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</si>
  <si>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</si>
  <si>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</si>
  <si>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</si>
  <si>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</si>
  <si>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</si>
  <si>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</si>
  <si>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</si>
  <si>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</si>
  <si>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</si>
  <si>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</si>
  <si>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</si>
  <si>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</si>
  <si>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</si>
  <si>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</si>
  <si>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</si>
  <si>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</si>
  <si>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</si>
  <si>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</si>
  <si>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</si>
  <si>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</si>
  <si>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</si>
  <si>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</si>
  <si>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</si>
  <si>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</si>
  <si>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</si>
  <si>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</si>
  <si>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</si>
  <si>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</si>
  <si>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</si>
  <si>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</si>
  <si>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</si>
  <si>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</si>
  <si>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</si>
  <si>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</si>
  <si>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</si>
  <si>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</si>
  <si>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</si>
  <si>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</si>
  <si>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</si>
  <si>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</si>
  <si>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</si>
  <si>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</si>
  <si>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</si>
  <si>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</si>
  <si>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</si>
  <si>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</si>
  <si>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</si>
  <si>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</si>
  <si>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</si>
  <si>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</si>
  <si>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</si>
  <si>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</si>
  <si>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</si>
  <si>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</si>
  <si>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</si>
  <si>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</si>
  <si>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</si>
  <si>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</si>
  <si>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</si>
  <si>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</si>
  <si>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</si>
  <si>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</si>
  <si>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</si>
  <si>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</si>
  <si>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</si>
  <si>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</si>
  <si>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</si>
  <si>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</si>
  <si>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</si>
  <si>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</si>
  <si>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</si>
  <si>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</si>
  <si>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</si>
  <si>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</si>
  <si>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</si>
  <si>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</si>
  <si>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</si>
  <si>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</si>
  <si>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</si>
  <si>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</si>
  <si>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</si>
  <si>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</si>
  <si>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</si>
  <si>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</si>
  <si>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</si>
  <si>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</si>
  <si>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</si>
  <si>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</si>
  <si>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</si>
  <si>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</si>
  <si>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</si>
  <si>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</si>
  <si>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</si>
  <si>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</si>
  <si>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</si>
  <si>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</si>
  <si>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</si>
  <si>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</si>
  <si>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</si>
  <si>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</si>
  <si>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</si>
  <si>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</si>
  <si>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</si>
  <si>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</si>
  <si>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</si>
  <si>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</si>
  <si>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</si>
  <si>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</si>
  <si>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</si>
  <si>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</si>
  <si>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</si>
  <si>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</si>
  <si>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</si>
  <si>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</si>
  <si>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</si>
  <si>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</si>
  <si>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</si>
  <si>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</si>
  <si>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</si>
  <si>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</si>
  <si>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</si>
  <si>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</si>
  <si>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</si>
  <si>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</si>
  <si>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</si>
  <si>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</si>
  <si>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</si>
  <si>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</si>
  <si>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</si>
  <si>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</si>
  <si>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</si>
  <si>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</si>
  <si>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</si>
  <si>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</si>
  <si>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</si>
  <si>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</si>
  <si>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</si>
  <si>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</si>
  <si>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</si>
  <si>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</si>
  <si>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</si>
  <si>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</si>
  <si>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</si>
  <si>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</si>
  <si>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</si>
  <si>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</si>
  <si>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</si>
  <si>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</si>
  <si>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</si>
  <si>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</si>
  <si>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</si>
  <si>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</si>
  <si>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</si>
  <si>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</si>
  <si>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</si>
  <si>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</si>
  <si>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</si>
  <si>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</si>
  <si>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</si>
  <si>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</si>
  <si>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</si>
  <si>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</si>
  <si>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</si>
  <si>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</si>
  <si>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</si>
  <si>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</si>
  <si>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</si>
  <si>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</si>
  <si>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</si>
  <si>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</si>
  <si>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</si>
  <si>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</si>
  <si>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</si>
  <si>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</si>
  <si>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</si>
  <si>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</si>
  <si>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</si>
  <si>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</si>
  <si>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</si>
  <si>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</si>
  <si>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</si>
  <si>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</si>
  <si>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</si>
  <si>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</si>
  <si>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</si>
  <si>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</si>
  <si>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</si>
  <si>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</si>
  <si>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</si>
  <si>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</si>
  <si>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</si>
  <si>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</si>
  <si>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</si>
  <si>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</si>
  <si>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</si>
  <si>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</si>
  <si>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</si>
  <si>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</si>
  <si>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</si>
  <si>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</si>
  <si>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</si>
  <si>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</si>
  <si>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</si>
  <si>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</si>
  <si>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</si>
  <si>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</si>
  <si>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</si>
  <si>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</si>
  <si>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</si>
  <si>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</si>
  <si>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</si>
  <si>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</si>
  <si>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</si>
  <si>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</si>
  <si>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</si>
  <si>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</si>
  <si>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</si>
  <si>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</si>
  <si>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</si>
  <si>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</si>
  <si>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</si>
  <si>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</si>
  <si>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</si>
  <si>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</si>
  <si>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</si>
  <si>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</si>
  <si>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</si>
  <si>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</si>
  <si>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</si>
  <si>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</si>
  <si>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</si>
  <si>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</si>
  <si>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</si>
  <si>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</si>
  <si>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</si>
  <si>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</si>
  <si>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</si>
  <si>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</si>
  <si>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</si>
  <si>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</si>
  <si>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</si>
  <si>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</si>
  <si>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</si>
  <si>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</si>
  <si>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</si>
  <si>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</si>
  <si>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</si>
  <si>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</si>
  <si>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</si>
  <si>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</si>
  <si>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</si>
  <si>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</si>
  <si>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</si>
  <si>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</si>
  <si>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</si>
  <si>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</si>
  <si>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</si>
  <si>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</si>
  <si>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</si>
  <si>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</si>
  <si>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</si>
  <si>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</si>
  <si>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</si>
  <si>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</si>
  <si>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</si>
  <si>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</si>
  <si>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</si>
  <si>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</si>
  <si>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</si>
  <si>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</si>
  <si>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</si>
  <si>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</si>
  <si>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</si>
  <si>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</si>
  <si>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</si>
  <si>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</si>
  <si>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</si>
  <si>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</si>
  <si>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</si>
  <si>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</si>
  <si>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</si>
  <si>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</si>
  <si>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</si>
  <si>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</si>
  <si>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</si>
  <si>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</si>
  <si>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</si>
  <si>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</si>
  <si>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</si>
  <si>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</si>
  <si>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</si>
  <si>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</si>
  <si>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</si>
  <si>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</si>
  <si>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</si>
  <si>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</si>
  <si>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</si>
  <si>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</si>
  <si>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</si>
  <si>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</si>
  <si>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</si>
  <si>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</si>
  <si>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</si>
  <si>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</si>
  <si>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</si>
  <si>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</si>
  <si>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</si>
  <si>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</si>
  <si>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</si>
  <si>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</si>
  <si>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</si>
  <si>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</si>
  <si>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</si>
  <si>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</si>
  <si>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</si>
  <si>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</si>
  <si>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</si>
  <si>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</si>
  <si>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</si>
  <si>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</si>
  <si>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</si>
  <si>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</si>
  <si>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</si>
  <si>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</si>
  <si>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</si>
  <si>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</si>
  <si>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</si>
  <si>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</si>
  <si>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</si>
  <si>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</si>
  <si>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</si>
  <si>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</si>
  <si>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</si>
  <si>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</si>
  <si>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</si>
  <si>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</si>
  <si>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</si>
  <si>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</si>
  <si>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</si>
  <si>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</si>
  <si>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</si>
  <si>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</si>
  <si>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</si>
  <si>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</si>
  <si>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</si>
  <si>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</si>
  <si>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</si>
  <si>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</si>
  <si>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</si>
  <si>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</si>
  <si>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</si>
  <si>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</si>
  <si>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</si>
  <si>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</si>
  <si>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</si>
  <si>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</si>
  <si>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</si>
  <si>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</si>
  <si>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</si>
  <si>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</si>
  <si>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</si>
  <si>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</si>
  <si>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</si>
  <si>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</si>
  <si>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</si>
  <si>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</si>
  <si>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</si>
  <si>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</si>
  <si>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</si>
  <si>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</si>
  <si>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</si>
  <si>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</si>
  <si>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</si>
  <si>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</si>
  <si>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</si>
  <si>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</si>
  <si>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</si>
  <si>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</si>
  <si>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</si>
  <si>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</si>
  <si>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</si>
  <si>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</si>
  <si>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</si>
  <si>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</si>
  <si>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</si>
  <si>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</si>
  <si>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</si>
  <si>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</si>
  <si>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</si>
  <si>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</si>
  <si>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</si>
  <si>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</si>
  <si>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</si>
  <si>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</si>
  <si>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</si>
  <si>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</si>
  <si>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</si>
  <si>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</si>
  <si>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</si>
  <si>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</si>
  <si>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</si>
  <si>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</si>
  <si>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</si>
  <si>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</si>
  <si>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</si>
  <si>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</si>
  <si>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</si>
  <si>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</si>
  <si>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</si>
  <si>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</si>
  <si>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</si>
  <si>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</si>
  <si>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</si>
  <si>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</si>
  <si>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</si>
  <si>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</si>
  <si>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</si>
  <si>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</si>
  <si>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</si>
  <si>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</si>
  <si>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</si>
  <si>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</si>
  <si>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</si>
  <si>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</si>
  <si>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</si>
  <si>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</si>
  <si>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</si>
  <si>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</si>
  <si>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</si>
  <si>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</si>
  <si>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</si>
  <si>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</si>
  <si>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</si>
  <si>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</si>
  <si>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</si>
  <si>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</si>
  <si>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</si>
  <si>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</si>
  <si>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</si>
  <si>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</si>
  <si>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</si>
  <si>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</si>
  <si>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</si>
  <si>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</si>
  <si>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</si>
  <si>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</si>
  <si>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</si>
  <si>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</si>
  <si>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</si>
  <si>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</si>
  <si>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</si>
  <si>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</si>
  <si>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</si>
  <si>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</si>
  <si>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</si>
  <si>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</si>
  <si>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</si>
  <si>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</si>
  <si>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</si>
  <si>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</si>
  <si>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</si>
  <si>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</si>
  <si>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</si>
  <si>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</si>
  <si>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</si>
  <si>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</si>
  <si>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</si>
  <si>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</si>
  <si>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</si>
  <si>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</si>
  <si>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</si>
  <si>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</si>
  <si>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</si>
  <si>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</si>
  <si>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</si>
  <si>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</si>
  <si>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</si>
  <si>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</si>
  <si>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</si>
  <si>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</si>
  <si>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</si>
  <si>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</si>
  <si>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</si>
  <si>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</si>
  <si>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</si>
  <si>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</si>
  <si>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</si>
  <si>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</si>
  <si>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</si>
  <si>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</si>
  <si>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</si>
  <si>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</si>
  <si>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</si>
  <si>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</si>
  <si>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</si>
  <si>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</si>
  <si>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</si>
  <si>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</si>
  <si>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</si>
  <si>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</si>
  <si>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</si>
  <si>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</si>
  <si>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</si>
  <si>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</si>
  <si>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</si>
  <si>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</si>
  <si>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</si>
  <si>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</si>
  <si>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</si>
  <si>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</si>
  <si>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</si>
  <si>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</si>
  <si>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</si>
  <si>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</si>
  <si>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</si>
  <si>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</si>
  <si>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</si>
  <si>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</si>
  <si>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</si>
  <si>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</si>
  <si>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</si>
  <si>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</si>
  <si>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</si>
  <si>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</si>
  <si>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</si>
  <si>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</si>
  <si>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</si>
  <si>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</si>
  <si>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</si>
  <si>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</si>
  <si>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</si>
  <si>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</si>
  <si>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</si>
  <si>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</si>
  <si>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</si>
  <si>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</si>
  <si>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</si>
  <si>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</si>
  <si>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</si>
  <si>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</si>
  <si>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</si>
  <si>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</si>
  <si>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</si>
  <si>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</si>
  <si>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</si>
  <si>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</si>
  <si>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</si>
  <si>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</si>
  <si>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</si>
  <si>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</si>
  <si>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</si>
  <si>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</si>
  <si>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</si>
  <si>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</si>
  <si>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</si>
  <si>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</si>
  <si>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</si>
  <si>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</si>
  <si>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</si>
  <si>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</si>
  <si>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</si>
  <si>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</si>
  <si>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</si>
  <si>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</si>
  <si>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</si>
  <si>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</si>
  <si>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</si>
  <si>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</si>
  <si>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</si>
  <si>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</si>
  <si>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</si>
  <si>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</si>
  <si>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</si>
  <si>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</si>
  <si>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</si>
  <si>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</si>
  <si>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</si>
  <si>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</si>
  <si>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</si>
  <si>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</si>
  <si>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</si>
  <si>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</si>
  <si>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</si>
  <si>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</si>
  <si>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</si>
  <si>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</si>
  <si>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</si>
  <si>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</si>
  <si>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</si>
  <si>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</si>
  <si>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</si>
  <si>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</si>
  <si>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</si>
  <si>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</si>
  <si>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</si>
  <si>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</si>
  <si>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</si>
  <si>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</si>
  <si>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</si>
  <si>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</si>
  <si>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</si>
  <si>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</si>
  <si>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</si>
  <si>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</si>
  <si>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</si>
  <si>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</si>
  <si>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</si>
  <si>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</si>
  <si>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</si>
  <si>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</si>
  <si>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</si>
  <si>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</si>
  <si>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</si>
  <si>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</si>
  <si>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</si>
  <si>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</si>
  <si>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</si>
  <si>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</si>
  <si>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</si>
  <si>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</si>
  <si>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</si>
  <si>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</si>
  <si>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</si>
  <si>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</si>
  <si>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</si>
  <si>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</si>
  <si>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</si>
  <si>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</si>
  <si>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</si>
  <si>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</si>
  <si>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</si>
  <si>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</si>
  <si>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</si>
  <si>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</si>
  <si>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</si>
  <si>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</si>
  <si>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</si>
  <si>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</si>
  <si>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</si>
  <si>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</si>
  <si>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</si>
  <si>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</si>
  <si>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</si>
  <si>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</si>
  <si>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</si>
  <si>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</si>
  <si>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</si>
  <si>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</si>
  <si>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</si>
  <si>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</si>
  <si>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</si>
  <si>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</si>
  <si>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</si>
  <si>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</si>
  <si>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</si>
  <si>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</si>
  <si>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</si>
  <si>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</si>
  <si>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</si>
  <si>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</si>
  <si>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</si>
  <si>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</si>
  <si>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</si>
  <si>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</si>
  <si>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</si>
  <si>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</si>
  <si>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</si>
  <si>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</si>
  <si>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</si>
  <si>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</si>
  <si>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</si>
  <si>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</si>
  <si>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</si>
  <si>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</si>
  <si>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</si>
  <si>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</si>
  <si>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</si>
  <si>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</si>
  <si>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</si>
  <si>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</si>
  <si>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</si>
  <si>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</si>
  <si>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</si>
  <si>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</si>
  <si>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</si>
  <si>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</si>
  <si>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</si>
  <si>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</si>
  <si>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</si>
  <si>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</si>
  <si>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</si>
  <si>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</si>
  <si>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</si>
  <si>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</si>
  <si>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</si>
  <si>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</si>
  <si>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</si>
  <si>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</si>
  <si>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</si>
  <si>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</si>
  <si>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</si>
  <si>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</si>
  <si>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</si>
  <si>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</si>
  <si>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</si>
  <si>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</si>
  <si>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</si>
  <si>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</si>
  <si>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</si>
  <si>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</si>
  <si>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</si>
  <si>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</si>
  <si>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</si>
  <si>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</si>
  <si>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</si>
  <si>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</si>
  <si>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</si>
  <si>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</si>
  <si>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</si>
  <si>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</si>
  <si>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</si>
  <si>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</si>
  <si>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</si>
  <si>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</si>
  <si>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</si>
  <si>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</si>
  <si>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</si>
  <si>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</si>
  <si>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</si>
  <si>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</si>
  <si>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</si>
  <si>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</si>
  <si>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</si>
  <si>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</si>
  <si>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</si>
  <si>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</si>
  <si>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</si>
  <si>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</si>
  <si>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</si>
  <si>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</si>
  <si>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</si>
  <si>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</si>
  <si>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</si>
  <si>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</si>
  <si>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</si>
  <si>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</si>
  <si>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</si>
  <si>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</si>
  <si>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</si>
  <si>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</si>
  <si>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</si>
  <si>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</si>
  <si>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</si>
  <si>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</si>
  <si>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</si>
  <si>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</si>
  <si>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</si>
  <si>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</si>
  <si>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</si>
  <si>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</si>
  <si>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</si>
  <si>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</si>
  <si>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</si>
  <si>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</si>
  <si>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</si>
  <si>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</si>
  <si>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</si>
  <si>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</si>
  <si>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</si>
  <si>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</si>
  <si>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</si>
  <si>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</si>
  <si>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</si>
  <si>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</si>
  <si>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</si>
  <si>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</si>
  <si>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</si>
  <si>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</si>
  <si>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</si>
  <si>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</si>
  <si>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</si>
  <si>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</si>
  <si>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</si>
  <si>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</si>
  <si>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</si>
  <si>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</si>
  <si>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</si>
  <si>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</si>
  <si>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</si>
  <si>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</si>
  <si>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</si>
  <si>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</si>
  <si>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</si>
  <si>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</si>
  <si>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</si>
  <si>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</si>
  <si>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</si>
  <si>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</si>
  <si>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</si>
  <si>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</si>
  <si>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</si>
  <si>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</si>
  <si>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</si>
  <si>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</si>
  <si>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</si>
  <si>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</si>
  <si>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</si>
  <si>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</si>
  <si>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</si>
  <si>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</si>
  <si>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</si>
  <si>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</si>
  <si>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</si>
  <si>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</si>
  <si>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</si>
  <si>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</si>
  <si>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</si>
  <si>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</si>
  <si>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</si>
  <si>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</si>
  <si>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</si>
  <si>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</si>
  <si>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</si>
  <si>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</si>
  <si>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</si>
  <si>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</si>
  <si>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</si>
  <si>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</si>
  <si>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</si>
  <si>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</si>
  <si>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</si>
  <si>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</si>
  <si>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</si>
  <si>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</si>
  <si>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</si>
  <si>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</si>
  <si>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</si>
  <si>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</si>
  <si>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</si>
  <si>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</si>
  <si>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</si>
  <si>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</si>
  <si>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</si>
  <si>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</si>
  <si>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</si>
  <si>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</si>
  <si>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</si>
  <si>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</si>
  <si>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</si>
  <si>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</si>
  <si>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</si>
  <si>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</si>
  <si>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</si>
  <si>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</si>
  <si>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</si>
  <si>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</si>
  <si>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</si>
  <si>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</si>
  <si>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</si>
  <si>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</si>
  <si>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</si>
  <si>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</si>
  <si>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</si>
  <si>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</si>
  <si>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</si>
  <si>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</si>
  <si>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</si>
  <si>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</si>
  <si>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</si>
  <si>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</si>
  <si>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</si>
  <si>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</si>
  <si>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</si>
  <si>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</si>
  <si>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</si>
  <si>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</si>
  <si>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</si>
  <si>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</si>
  <si>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</si>
  <si>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</si>
  <si>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</si>
  <si>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</si>
  <si>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</si>
  <si>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</si>
  <si>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</si>
  <si>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</si>
  <si>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</si>
  <si>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</si>
  <si>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</si>
  <si>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</si>
  <si>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</si>
  <si>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</si>
  <si>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</si>
  <si>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</si>
  <si>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</si>
  <si>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</si>
  <si>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</si>
  <si>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</si>
  <si>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</si>
  <si>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</si>
  <si>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</si>
  <si>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</si>
  <si>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</si>
  <si>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</si>
  <si>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</si>
  <si>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</si>
  <si>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</si>
  <si>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</si>
  <si>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</si>
  <si>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</si>
  <si>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</si>
  <si>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</si>
  <si>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</si>
  <si>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</si>
  <si>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</si>
  <si>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</si>
  <si>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</si>
  <si>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</si>
  <si>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</si>
  <si>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</si>
  <si>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</si>
  <si>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</si>
  <si>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</si>
  <si>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</si>
  <si>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</si>
  <si>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</si>
  <si>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</si>
  <si>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</si>
  <si>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</si>
  <si>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</si>
  <si>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</si>
  <si>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</si>
  <si>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</si>
  <si>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</si>
  <si>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</si>
  <si>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</si>
  <si>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</si>
  <si>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</si>
  <si>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</si>
  <si>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</si>
  <si>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</si>
  <si>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</si>
  <si>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</si>
  <si>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</si>
  <si>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</si>
  <si>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</si>
  <si>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</si>
  <si>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</si>
  <si>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</si>
  <si>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</si>
  <si>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</si>
  <si>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</si>
  <si>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</si>
  <si>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</si>
  <si>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</si>
  <si>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</si>
  <si>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</si>
  <si>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</si>
  <si>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</si>
  <si>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</si>
  <si>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</si>
  <si>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</si>
  <si>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</si>
  <si>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</si>
  <si>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</si>
  <si>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</si>
  <si>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</si>
  <si>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</si>
  <si>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</si>
  <si>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</si>
  <si>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</si>
  <si>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</si>
  <si>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</si>
  <si>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</si>
  <si>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</si>
  <si>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</si>
  <si>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</si>
  <si>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</si>
  <si>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</si>
  <si>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</si>
  <si>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</si>
  <si>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</si>
  <si>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</si>
  <si>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</si>
  <si>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</si>
  <si>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</si>
  <si>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</si>
  <si>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</si>
  <si>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</si>
  <si>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</si>
  <si>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</si>
  <si>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</si>
  <si>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</si>
  <si>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</si>
  <si>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</si>
  <si>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</si>
  <si>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</si>
  <si>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</si>
  <si>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</si>
  <si>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</si>
  <si>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</si>
  <si>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</si>
  <si>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</si>
  <si>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</si>
  <si>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</si>
  <si>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</si>
  <si>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</si>
  <si>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</si>
  <si>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</si>
  <si>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</si>
  <si>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</si>
  <si>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</si>
  <si>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</si>
  <si>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</si>
  <si>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</si>
  <si>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</si>
  <si>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</si>
  <si>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</si>
  <si>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</si>
  <si>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</si>
  <si>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</si>
  <si>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</si>
  <si>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</si>
  <si>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</si>
  <si>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</si>
  <si>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</si>
  <si>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</si>
  <si>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</si>
  <si>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</si>
  <si>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</si>
  <si>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</si>
  <si>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</si>
  <si>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</si>
  <si>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</si>
  <si>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</si>
  <si>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</si>
  <si>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</si>
  <si>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</si>
  <si>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</si>
  <si>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</si>
  <si>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</si>
  <si>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</si>
  <si>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</si>
  <si>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</si>
  <si>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</si>
  <si>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</si>
  <si>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</si>
  <si>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</si>
  <si>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</si>
  <si>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</si>
  <si>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</si>
  <si>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</si>
  <si>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</si>
  <si>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</si>
  <si>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</si>
  <si>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</si>
  <si>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</si>
  <si>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</si>
  <si>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</si>
  <si>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</si>
  <si>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</si>
  <si>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</si>
  <si>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</si>
  <si>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</si>
  <si>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</si>
  <si>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</si>
  <si>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</si>
  <si>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</si>
  <si>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</si>
  <si>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</si>
  <si>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</si>
  <si>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</si>
  <si>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</si>
  <si>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</si>
  <si>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</si>
  <si>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</si>
  <si>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</si>
  <si>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</si>
  <si>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</si>
  <si>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</si>
  <si>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</si>
  <si>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</si>
  <si>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</si>
  <si>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</si>
  <si>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</si>
  <si>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</si>
  <si>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</si>
  <si>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</si>
  <si>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</si>
  <si>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</si>
  <si>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</si>
  <si>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</si>
  <si>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</si>
  <si>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</si>
  <si>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</si>
  <si>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</si>
  <si>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</si>
  <si>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</si>
  <si>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</si>
  <si>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</si>
  <si>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</si>
  <si>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</si>
  <si>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</si>
  <si>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</si>
  <si>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</si>
  <si>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</si>
  <si>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</si>
  <si>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</si>
  <si>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</si>
  <si>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</si>
  <si>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</si>
  <si>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</si>
  <si>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</si>
  <si>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</si>
  <si>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</si>
  <si>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</si>
  <si>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</si>
  <si>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</si>
  <si>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</si>
  <si>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</si>
  <si>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</si>
  <si>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</si>
  <si>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</si>
  <si>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</si>
  <si>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</si>
  <si>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</si>
  <si>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</si>
  <si>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</si>
  <si>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</si>
  <si>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</si>
  <si>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</si>
  <si>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</si>
  <si>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</si>
  <si>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</si>
  <si>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</si>
  <si>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</si>
  <si>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</si>
  <si>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</si>
  <si>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</si>
  <si>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</si>
  <si>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</si>
  <si>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</si>
  <si>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</si>
  <si>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</si>
  <si>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</si>
  <si>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</si>
  <si>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</si>
  <si>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</si>
  <si>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</si>
  <si>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</si>
  <si>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</si>
  <si>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</si>
  <si>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</si>
  <si>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</si>
  <si>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</si>
  <si>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</si>
  <si>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</si>
  <si>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</si>
  <si>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</si>
  <si>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</si>
  <si>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</si>
  <si>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</si>
  <si>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</si>
  <si>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</si>
  <si>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</si>
  <si>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</si>
  <si>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</si>
  <si>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</si>
  <si>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</si>
  <si>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</si>
  <si>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</si>
  <si>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</si>
  <si>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</si>
  <si>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</si>
  <si>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</si>
  <si>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</si>
  <si>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</si>
  <si>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</si>
  <si>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</si>
  <si>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</si>
  <si>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</si>
  <si>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</si>
  <si>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</si>
  <si>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</si>
  <si>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</si>
  <si>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</si>
  <si>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</si>
  <si>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</si>
  <si>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</si>
  <si>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</si>
  <si>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</si>
  <si>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</si>
  <si>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</si>
  <si>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</si>
  <si>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</si>
  <si>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</si>
  <si>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</si>
  <si>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</si>
  <si>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</si>
  <si>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</si>
  <si>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</si>
  <si>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</si>
  <si>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</si>
  <si>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</si>
  <si>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</si>
  <si>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</si>
  <si>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</si>
  <si>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</si>
  <si>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</si>
  <si>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</si>
  <si>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</si>
  <si>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</si>
  <si>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</si>
  <si>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</si>
  <si>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</si>
  <si>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</si>
  <si>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</si>
  <si>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</si>
  <si>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</si>
  <si>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</si>
  <si>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</si>
  <si>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</si>
  <si>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</si>
  <si>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</si>
  <si>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</si>
  <si>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</si>
  <si>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</si>
  <si>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</si>
  <si>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</si>
  <si>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</si>
  <si>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</si>
  <si>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</si>
  <si>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</si>
  <si>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</si>
  <si>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</si>
  <si>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</si>
  <si>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</si>
  <si>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</si>
  <si>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</si>
  <si>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</si>
  <si>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</si>
  <si>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</si>
  <si>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</si>
  <si>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</si>
  <si>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</si>
  <si>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</si>
  <si>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</si>
  <si>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</si>
  <si>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</si>
  <si>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</si>
  <si>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</si>
  <si>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</si>
  <si>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</si>
  <si>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</si>
  <si>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</si>
  <si>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</si>
  <si>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</si>
  <si>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</si>
  <si>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</si>
  <si>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</si>
  <si>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</si>
  <si>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</si>
  <si>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</si>
  <si>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</si>
  <si>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</si>
  <si>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</si>
  <si>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</si>
  <si>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</si>
  <si>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</si>
  <si>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</si>
  <si>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</si>
  <si>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</si>
  <si>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</si>
  <si>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</si>
  <si>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</si>
  <si>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</si>
  <si>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</si>
  <si>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</si>
  <si>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</si>
  <si>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</si>
  <si>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</si>
  <si>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</si>
  <si>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</si>
  <si>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</si>
  <si>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</si>
  <si>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</si>
  <si>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</si>
  <si>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</si>
  <si>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</si>
  <si>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</si>
  <si>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</si>
  <si>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</si>
  <si>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</si>
  <si>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</si>
  <si>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</si>
  <si>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</si>
  <si>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</si>
  <si>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</si>
  <si>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</si>
  <si>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</si>
  <si>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</si>
  <si>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</si>
  <si>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</si>
  <si>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</si>
  <si>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</si>
  <si>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</si>
  <si>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</si>
  <si>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</si>
  <si>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</si>
  <si>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</si>
  <si>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</si>
  <si>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</si>
  <si>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</si>
  <si>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</si>
  <si>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</si>
  <si>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</si>
  <si>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</si>
  <si>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</si>
  <si>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</si>
  <si>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</si>
  <si>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</si>
  <si>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</si>
  <si>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</si>
  <si>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</si>
  <si>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</si>
  <si>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</si>
  <si>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</si>
  <si>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</si>
  <si>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</si>
  <si>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</si>
  <si>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</si>
  <si>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</si>
  <si>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</si>
  <si>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</si>
  <si>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</si>
  <si>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</si>
  <si>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</si>
  <si>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</si>
  <si>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</si>
  <si>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</si>
  <si>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</si>
  <si>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</si>
  <si>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</si>
  <si>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</si>
  <si>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</si>
  <si>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</si>
  <si>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</si>
  <si>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</si>
  <si>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</si>
  <si>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</si>
  <si>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</si>
  <si>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</si>
  <si>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</si>
  <si>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</si>
  <si>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</si>
  <si>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</si>
  <si>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</si>
  <si>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</si>
  <si>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</si>
  <si>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</si>
  <si>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</si>
  <si>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</si>
  <si>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</si>
  <si>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</si>
  <si>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</si>
  <si>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</si>
  <si>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</si>
  <si>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</si>
  <si>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</si>
  <si>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</si>
  <si>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</si>
  <si>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</si>
  <si>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</si>
  <si>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</si>
  <si>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</si>
  <si>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</si>
  <si>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</si>
  <si>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</si>
  <si>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</si>
  <si>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</si>
  <si>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</si>
  <si>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</si>
  <si>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</si>
  <si>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</si>
  <si>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</si>
  <si>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</si>
  <si>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</si>
  <si>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</si>
  <si>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</si>
  <si>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</si>
  <si>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</si>
  <si>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</si>
  <si>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</si>
  <si>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</si>
  <si>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</si>
  <si>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</si>
  <si>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</si>
  <si>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</si>
  <si>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</si>
  <si>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</si>
  <si>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</si>
  <si>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</si>
  <si>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</si>
  <si>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</si>
  <si>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</si>
  <si>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</si>
  <si>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</si>
  <si>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</si>
  <si>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</si>
  <si>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</si>
  <si>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</si>
  <si>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</si>
  <si>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</si>
  <si>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</si>
  <si>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</si>
  <si>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</si>
  <si>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</si>
  <si>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</si>
  <si>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</si>
  <si>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</si>
  <si>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</si>
  <si>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</si>
  <si>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</si>
  <si>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</si>
  <si>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</si>
  <si>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</si>
  <si>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</si>
  <si>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</si>
  <si>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</si>
  <si>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</si>
  <si>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</si>
  <si>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</si>
  <si>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</si>
  <si>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</si>
  <si>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</si>
  <si>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</si>
  <si>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</si>
  <si>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</si>
  <si>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</si>
  <si>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</si>
  <si>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</si>
  <si>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</si>
  <si>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</si>
  <si>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</si>
  <si>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</si>
  <si>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</si>
  <si>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</si>
  <si>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</si>
  <si>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</si>
  <si>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</si>
  <si>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</si>
  <si>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</si>
  <si>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</si>
  <si>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</si>
  <si>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</si>
  <si>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</si>
  <si>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</si>
  <si>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</si>
  <si>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</si>
  <si>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</si>
  <si>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</si>
  <si>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</si>
  <si>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</si>
  <si>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</si>
  <si>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</si>
  <si>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</si>
  <si>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</si>
  <si>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</si>
  <si>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</si>
  <si>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</si>
  <si>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</si>
  <si>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</si>
  <si>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</si>
  <si>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</si>
  <si>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</si>
  <si>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</si>
  <si>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</si>
  <si>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</si>
  <si>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</si>
  <si>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</si>
  <si>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</si>
  <si>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</si>
  <si>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</si>
  <si>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</si>
  <si>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</si>
  <si>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</si>
  <si>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</si>
  <si>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</si>
  <si>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</si>
  <si>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</si>
  <si>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</si>
  <si>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</si>
  <si>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</si>
  <si>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</si>
  <si>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</si>
  <si>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</si>
  <si>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</si>
  <si>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</si>
  <si>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</si>
  <si>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</si>
  <si>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</si>
  <si>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</si>
  <si>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</si>
  <si>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</si>
  <si>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</si>
  <si>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</si>
  <si>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</si>
  <si>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</si>
  <si>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</si>
  <si>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</si>
  <si>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</si>
  <si>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</si>
  <si>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</si>
  <si>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</si>
  <si>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</si>
  <si>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</si>
  <si>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</si>
  <si>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</si>
  <si>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</si>
  <si>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</si>
  <si>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</si>
  <si>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</si>
  <si>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</si>
  <si>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</si>
  <si>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</si>
  <si>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</si>
  <si>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</si>
  <si>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</si>
  <si>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</si>
  <si>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</si>
  <si>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</si>
  <si>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</si>
  <si>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</si>
  <si>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</si>
  <si>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</si>
  <si>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</si>
  <si>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</si>
  <si>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</si>
  <si>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</si>
  <si>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</si>
  <si>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</si>
  <si>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</si>
  <si>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</si>
  <si>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</si>
  <si>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</si>
  <si>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</si>
  <si>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</si>
  <si>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</si>
  <si>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</si>
  <si>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</si>
  <si>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</si>
  <si>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</si>
  <si>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</si>
  <si>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</si>
  <si>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</si>
  <si>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</si>
  <si>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</si>
  <si>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</si>
  <si>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</si>
  <si>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</si>
  <si>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</si>
  <si>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</si>
  <si>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</si>
  <si>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</si>
  <si>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</si>
  <si>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</si>
  <si>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</si>
  <si>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</si>
  <si>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</si>
  <si>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</si>
  <si>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</si>
  <si>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</si>
  <si>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</si>
  <si>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</si>
  <si>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</si>
  <si>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</si>
  <si>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</si>
  <si>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</si>
  <si>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</si>
  <si>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</si>
  <si>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</si>
  <si>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</si>
  <si>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</si>
  <si>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</si>
  <si>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</si>
  <si>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</si>
  <si>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</si>
  <si>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</si>
  <si>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</si>
  <si>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</si>
  <si>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</si>
  <si>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</si>
  <si>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</si>
  <si>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</si>
  <si>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</si>
  <si>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</si>
  <si>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</si>
  <si>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</si>
  <si>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</si>
  <si>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</si>
  <si>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</si>
  <si>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</si>
  <si>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</si>
  <si>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</si>
  <si>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</si>
  <si>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</si>
  <si>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</si>
  <si>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</si>
  <si>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</si>
  <si>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</si>
  <si>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</si>
  <si>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</si>
  <si>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</si>
  <si>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</si>
  <si>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</si>
  <si>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</si>
  <si>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</si>
  <si>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</si>
  <si>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</si>
  <si>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</si>
  <si>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</si>
  <si>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</si>
  <si>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</si>
  <si>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</si>
  <si>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</si>
  <si>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</si>
  <si>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</si>
  <si>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</si>
  <si>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</si>
  <si>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</si>
  <si>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</si>
  <si>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</si>
  <si>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</si>
  <si>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</si>
  <si>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</si>
  <si>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</si>
  <si>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</si>
  <si>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</si>
  <si>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</si>
  <si>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</si>
  <si>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</si>
  <si>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</si>
  <si>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</si>
  <si>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</si>
  <si>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</si>
  <si>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</si>
  <si>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</si>
  <si>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</si>
  <si>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</si>
  <si>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</si>
  <si>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</si>
  <si>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</si>
  <si>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</si>
  <si>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</si>
  <si>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</si>
  <si>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</si>
  <si>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</si>
  <si>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</si>
  <si>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</si>
  <si>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</si>
  <si>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</si>
  <si>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</si>
  <si>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</si>
  <si>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</si>
  <si>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</si>
  <si>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</si>
  <si>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</si>
  <si>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</si>
  <si>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</si>
  <si>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</si>
  <si>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</si>
  <si>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</si>
  <si>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</si>
  <si>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</si>
  <si>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</si>
  <si>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</si>
  <si>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</si>
  <si>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</si>
  <si>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</si>
  <si>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</si>
  <si>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</si>
  <si>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</si>
  <si>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</si>
  <si>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</si>
  <si>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</si>
  <si>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</si>
  <si>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</si>
  <si>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</si>
  <si>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</si>
  <si>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</si>
  <si>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</si>
  <si>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</si>
  <si>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</si>
  <si>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</si>
  <si>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</si>
  <si>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</si>
  <si>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</si>
  <si>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</si>
  <si>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</si>
  <si>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</si>
  <si>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</si>
  <si>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</si>
  <si>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</si>
  <si>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</si>
  <si>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</si>
  <si>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</si>
  <si>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</si>
  <si>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</si>
  <si>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</si>
  <si>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</si>
  <si>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</si>
  <si>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</si>
  <si>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</si>
  <si>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</si>
  <si>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</si>
  <si>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</si>
  <si>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</si>
  <si>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</si>
  <si>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</si>
  <si>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</si>
  <si>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</si>
  <si>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</si>
  <si>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</si>
  <si>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</si>
  <si>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</si>
  <si>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</si>
  <si>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</si>
  <si>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</si>
  <si>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</si>
  <si>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</si>
  <si>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</si>
  <si>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</si>
  <si>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</si>
  <si>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</si>
  <si>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</si>
  <si>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</si>
  <si>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</si>
  <si>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</si>
  <si>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</si>
  <si>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</si>
  <si>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</si>
  <si>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</si>
  <si>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</si>
  <si>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</si>
  <si>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</si>
  <si>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</si>
  <si>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</si>
  <si>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</si>
  <si>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</si>
  <si>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</si>
  <si>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</si>
  <si>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</si>
  <si>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</si>
  <si>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</si>
  <si>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</si>
  <si>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</si>
  <si>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</si>
  <si>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</si>
  <si>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</si>
  <si>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</si>
  <si>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</si>
  <si>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</si>
  <si>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</si>
  <si>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</si>
  <si>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</si>
  <si>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</si>
  <si>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</si>
  <si>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</si>
  <si>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</si>
  <si>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</si>
  <si>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</si>
  <si>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</si>
  <si>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</si>
  <si>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</si>
  <si>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</si>
  <si>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</si>
  <si>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</si>
  <si>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</si>
  <si>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</si>
  <si>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</si>
  <si>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</si>
  <si>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</si>
  <si>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</si>
  <si>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</si>
  <si>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</si>
  <si>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</si>
  <si>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</si>
  <si>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</si>
  <si>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</si>
  <si>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</si>
  <si>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</si>
  <si>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</si>
  <si>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</si>
  <si>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</si>
  <si>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</si>
  <si>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</si>
  <si>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</si>
  <si>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</si>
  <si>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</si>
  <si>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</si>
  <si>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</si>
  <si>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</si>
  <si>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</si>
  <si>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</si>
  <si>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</si>
  <si>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</si>
  <si>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</si>
  <si>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</si>
  <si>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</si>
  <si>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</si>
  <si>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</si>
  <si>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</si>
  <si>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</si>
  <si>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</si>
  <si>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</si>
  <si>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</si>
  <si>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</si>
  <si>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</si>
  <si>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</si>
  <si>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</si>
  <si>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</si>
  <si>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</si>
  <si>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</si>
  <si>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</si>
  <si>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</si>
  <si>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</si>
  <si>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</si>
  <si>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</si>
  <si>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</si>
  <si>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</si>
  <si>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</si>
  <si>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</si>
  <si>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</si>
  <si>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</si>
  <si>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</si>
  <si>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</si>
  <si>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</si>
  <si>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</si>
  <si>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</si>
  <si>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</si>
  <si>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</si>
  <si>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</si>
  <si>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</si>
  <si>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</si>
  <si>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</si>
  <si>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</si>
  <si>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</si>
  <si>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</si>
  <si>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</si>
  <si>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</si>
  <si>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</si>
  <si>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</si>
  <si>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</si>
  <si>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</si>
  <si>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</si>
  <si>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</si>
  <si>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</si>
  <si>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</si>
  <si>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</si>
  <si>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</si>
  <si>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</si>
  <si>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</si>
  <si>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</si>
  <si>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</si>
  <si>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</si>
  <si>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</si>
  <si>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</si>
  <si>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</si>
  <si>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</si>
  <si>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</si>
  <si>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</si>
  <si>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</si>
  <si>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</si>
  <si>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</si>
  <si>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</si>
  <si>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</si>
  <si>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</si>
  <si>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</si>
  <si>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</si>
  <si>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</si>
  <si>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</si>
  <si>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</si>
  <si>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</si>
  <si>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</si>
  <si>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</si>
  <si>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</si>
  <si>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</si>
  <si>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</si>
  <si>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</si>
  <si>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</si>
  <si>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</si>
  <si>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</si>
  <si>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</si>
  <si>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</si>
  <si>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</si>
  <si>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</si>
  <si>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</si>
  <si>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</si>
  <si>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</si>
  <si>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</si>
  <si>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</si>
  <si>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</si>
  <si>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</si>
  <si>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</si>
  <si>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</si>
  <si>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</si>
  <si>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</si>
  <si>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</si>
  <si>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</si>
  <si>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</si>
  <si>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</si>
  <si>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</si>
  <si>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</si>
  <si>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</si>
  <si>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</si>
  <si>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</si>
  <si>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</si>
  <si>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</si>
  <si>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</si>
  <si>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</si>
  <si>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</si>
  <si>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</si>
  <si>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</si>
  <si>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</si>
  <si>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</si>
  <si>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</si>
  <si>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</si>
  <si>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</si>
  <si>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</si>
  <si>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</si>
  <si>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</si>
  <si>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</si>
  <si>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</si>
  <si>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</si>
  <si>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</si>
  <si>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</si>
  <si>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</si>
  <si>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</si>
  <si>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</si>
  <si>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</si>
  <si>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</si>
  <si>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</si>
  <si>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</si>
  <si>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</si>
  <si>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</si>
  <si>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</si>
  <si>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</si>
  <si>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</si>
  <si>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</si>
  <si>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</si>
  <si>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</si>
  <si>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</si>
  <si>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</si>
  <si>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</si>
  <si>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</si>
  <si>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</si>
  <si>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</si>
  <si>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</si>
  <si>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</si>
  <si>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</si>
  <si>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</si>
  <si>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</si>
  <si>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</si>
  <si>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</si>
  <si>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</si>
  <si>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</si>
  <si>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</si>
  <si>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</si>
  <si>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</si>
  <si>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</si>
  <si>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</si>
  <si>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</si>
  <si>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</si>
  <si>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</si>
  <si>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</si>
  <si>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</si>
  <si>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</si>
  <si>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</si>
  <si>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</si>
  <si>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</si>
  <si>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</si>
  <si>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</si>
  <si>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</si>
  <si>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</si>
  <si>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</si>
  <si>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</si>
  <si>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</si>
  <si>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</si>
  <si>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</si>
  <si>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</si>
  <si>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</si>
  <si>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</si>
  <si>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</si>
  <si>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</si>
  <si>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</si>
  <si>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</si>
  <si>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</si>
  <si>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</si>
  <si>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</si>
  <si>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</si>
  <si>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</si>
  <si>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</si>
  <si>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</si>
  <si>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</si>
  <si>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</si>
  <si>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</si>
  <si>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</si>
  <si>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</si>
  <si>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</si>
  <si>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</si>
  <si>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</si>
  <si>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</si>
  <si>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</si>
  <si>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</si>
  <si>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</si>
  <si>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</si>
  <si>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</si>
  <si>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</si>
  <si>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</si>
  <si>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</si>
  <si>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</si>
  <si>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</si>
  <si>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</si>
  <si>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</si>
  <si>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</si>
  <si>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</si>
  <si>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</si>
  <si>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</si>
  <si>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</si>
  <si>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</si>
  <si>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</si>
  <si>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</si>
  <si>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</si>
  <si>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</si>
  <si>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</si>
  <si>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</si>
  <si>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</si>
  <si>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</si>
  <si>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</si>
  <si>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</si>
  <si>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</si>
  <si>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</si>
  <si>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</si>
  <si>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</si>
  <si>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</si>
  <si>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</si>
  <si>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</si>
  <si>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</si>
  <si>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</si>
  <si>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</si>
  <si>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</si>
  <si>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</si>
  <si>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</si>
  <si>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</si>
  <si>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</si>
  <si>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</si>
  <si>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</si>
  <si>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</si>
  <si>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</si>
  <si>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</si>
  <si>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</si>
  <si>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</si>
  <si>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</si>
  <si>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</si>
  <si>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</si>
  <si>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</si>
  <si>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</si>
  <si>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</si>
  <si>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</si>
  <si>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</si>
  <si>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</si>
  <si>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</si>
  <si>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</si>
  <si>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</si>
  <si>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</si>
  <si>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</si>
  <si>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</si>
  <si>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</si>
  <si>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</si>
  <si>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</si>
  <si>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</si>
  <si>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</si>
  <si>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</si>
  <si>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</si>
  <si>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</si>
  <si>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</si>
  <si>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</si>
  <si>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</si>
  <si>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</si>
  <si>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</si>
  <si>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</si>
  <si>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</si>
  <si>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</si>
  <si>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</si>
  <si>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</si>
  <si>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</si>
  <si>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</si>
  <si>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</si>
  <si>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</si>
  <si>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</si>
  <si>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</si>
  <si>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</si>
  <si>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</si>
  <si>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</si>
  <si>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</si>
  <si>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</si>
  <si>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</si>
  <si>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</si>
  <si>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</si>
  <si>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</si>
  <si>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</si>
  <si>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</si>
  <si>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</si>
  <si>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</si>
  <si>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</si>
  <si>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</si>
  <si>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</si>
  <si>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</si>
  <si>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</si>
  <si>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</si>
  <si>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</si>
  <si>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</si>
  <si>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</si>
  <si>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</si>
  <si>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</si>
  <si>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</si>
  <si>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</si>
  <si>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</si>
  <si>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</si>
  <si>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</si>
  <si>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</si>
  <si>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</si>
  <si>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</si>
  <si>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</si>
  <si>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</si>
  <si>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</si>
  <si>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</si>
  <si>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</si>
  <si>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</si>
  <si>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</si>
  <si>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</si>
  <si>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</si>
  <si>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</si>
  <si>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</si>
  <si>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</si>
  <si>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</si>
  <si>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</si>
  <si>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</si>
  <si>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</si>
  <si>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</si>
  <si>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</si>
  <si>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</si>
  <si>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</si>
  <si>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</si>
  <si>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</si>
  <si>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</si>
  <si>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</si>
  <si>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</si>
  <si>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</si>
  <si>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</si>
  <si>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</si>
  <si>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</si>
  <si>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</si>
  <si>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</si>
  <si>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</si>
  <si>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</si>
  <si>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</si>
  <si>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</si>
  <si>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</si>
  <si>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</si>
  <si>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</si>
  <si>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</si>
  <si>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</si>
  <si>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</si>
  <si>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</si>
  <si>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</si>
  <si>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</si>
  <si>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</si>
  <si>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</si>
  <si>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</si>
  <si>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</si>
  <si>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</si>
  <si>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</si>
  <si>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</si>
  <si>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</si>
  <si>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</si>
  <si>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</si>
  <si>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</si>
  <si>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</si>
  <si>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</si>
  <si>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</si>
  <si>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</si>
  <si>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</si>
  <si>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</si>
  <si>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</si>
  <si>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</si>
  <si>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</si>
  <si>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</si>
  <si>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</si>
  <si>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</si>
  <si>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</si>
  <si>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</si>
  <si>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</si>
  <si>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</si>
  <si>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</si>
  <si>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</si>
  <si>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</si>
  <si>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</si>
  <si>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</si>
  <si>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</si>
  <si>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</si>
  <si>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</si>
  <si>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</si>
  <si>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</si>
  <si>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</si>
  <si>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</si>
  <si>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</si>
  <si>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</si>
  <si>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</si>
  <si>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</si>
  <si>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</si>
  <si>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</si>
  <si>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</si>
  <si>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</si>
  <si>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</si>
  <si>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</si>
  <si>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</si>
  <si>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</si>
  <si>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</si>
  <si>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</si>
  <si>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</si>
  <si>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</si>
  <si>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</si>
  <si>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</si>
  <si>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</si>
  <si>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</si>
  <si>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</si>
  <si>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</si>
  <si>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</si>
  <si>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</si>
  <si>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</si>
  <si>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</si>
  <si>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</si>
  <si>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</si>
  <si>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</si>
  <si>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</si>
  <si>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</si>
  <si>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</si>
  <si>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</si>
  <si>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</si>
  <si>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</si>
  <si>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</si>
  <si>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</si>
  <si>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</si>
  <si>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</si>
  <si>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</si>
  <si>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</si>
  <si>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</si>
  <si>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</si>
  <si>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</si>
  <si>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</si>
  <si>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</si>
  <si>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</si>
  <si>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</si>
  <si>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</si>
  <si>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</si>
  <si>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</si>
  <si>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</si>
  <si>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</si>
  <si>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</si>
  <si>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</si>
  <si>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</si>
  <si>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</si>
  <si>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</si>
  <si>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</si>
  <si>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</si>
  <si>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</si>
  <si>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</si>
  <si>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</si>
  <si>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</si>
  <si>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</si>
  <si>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</si>
  <si>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</si>
  <si>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</si>
  <si>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</si>
  <si>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</si>
  <si>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</si>
  <si>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</si>
  <si>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</si>
  <si>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</si>
  <si>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</si>
  <si>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</si>
  <si>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</si>
  <si>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</si>
  <si>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</si>
  <si>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</si>
  <si>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</si>
  <si>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</si>
  <si>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</si>
  <si>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</si>
  <si>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</si>
  <si>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</si>
  <si>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</si>
  <si>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</si>
  <si>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</si>
  <si>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</si>
  <si>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</si>
  <si>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</si>
  <si>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</si>
  <si>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</si>
  <si>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</si>
  <si>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</si>
  <si>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</si>
  <si>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</si>
  <si>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</si>
  <si>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</si>
  <si>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</si>
  <si>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</si>
  <si>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</si>
  <si>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</si>
  <si>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</si>
  <si>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</si>
  <si>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</si>
  <si>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</si>
  <si>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</si>
  <si>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</si>
  <si>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</si>
  <si>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</si>
  <si>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</si>
  <si>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</si>
  <si>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</si>
  <si>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</si>
  <si>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</si>
  <si>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</si>
  <si>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</si>
  <si>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</si>
  <si>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</si>
  <si>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</si>
  <si>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</si>
  <si>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</si>
  <si>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</si>
  <si>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</si>
  <si>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</si>
  <si>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</si>
  <si>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</si>
  <si>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</si>
  <si>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</si>
  <si>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</si>
  <si>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</si>
  <si>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</si>
  <si>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</si>
  <si>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</si>
  <si>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</si>
  <si>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</si>
  <si>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</si>
  <si>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</si>
  <si>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</si>
  <si>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</si>
  <si>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</si>
  <si>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</si>
  <si>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</si>
  <si>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</si>
  <si>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</si>
  <si>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</si>
  <si>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</si>
  <si>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</si>
  <si>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</si>
  <si>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</si>
  <si>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</si>
  <si>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</si>
  <si>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</si>
  <si>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</si>
  <si>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</si>
  <si>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</si>
  <si>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</si>
  <si>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</si>
  <si>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</si>
  <si>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</si>
  <si>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</si>
  <si>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</si>
  <si>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</si>
  <si>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</si>
  <si>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</si>
  <si>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</si>
  <si>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</si>
  <si>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</si>
  <si>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</si>
  <si>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</si>
  <si>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</si>
  <si>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</si>
  <si>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</si>
  <si>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</si>
  <si>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</si>
  <si>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</si>
  <si>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</si>
  <si>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</si>
  <si>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</si>
  <si>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</si>
  <si>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</si>
  <si>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</si>
  <si>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</si>
  <si>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</si>
  <si>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</si>
  <si>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</si>
  <si>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</si>
  <si>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</si>
  <si>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</si>
  <si>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</si>
  <si>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</si>
  <si>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</si>
  <si>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</si>
  <si>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</si>
  <si>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</si>
  <si>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</si>
  <si>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</si>
  <si>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</si>
  <si>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</si>
  <si>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</si>
  <si>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</si>
  <si>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</si>
  <si>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</si>
  <si>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</si>
  <si>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</si>
  <si>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</si>
  <si>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</si>
  <si>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</si>
  <si>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</si>
  <si>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</si>
  <si>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</si>
  <si>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</si>
  <si>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</si>
  <si>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</si>
  <si>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</si>
  <si>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</si>
  <si>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</si>
  <si>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</si>
  <si>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</si>
  <si>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</si>
  <si>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</si>
  <si>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</si>
  <si>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</si>
  <si>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</si>
  <si>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</si>
  <si>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</si>
  <si>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</si>
  <si>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</si>
  <si>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</si>
  <si>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</si>
  <si>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</si>
  <si>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</si>
  <si>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</si>
  <si>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</si>
  <si>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</si>
  <si>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</si>
  <si>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</si>
  <si>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</si>
  <si>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</si>
  <si>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</si>
  <si>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</si>
  <si>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</si>
  <si>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</si>
  <si>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</si>
  <si>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</si>
  <si>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</si>
  <si>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</si>
  <si>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</si>
  <si>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</si>
  <si>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</si>
  <si>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</si>
  <si>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</si>
  <si>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</si>
  <si>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</si>
  <si>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</si>
  <si>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</si>
  <si>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</si>
  <si>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</si>
  <si>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</si>
  <si>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</si>
  <si>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</si>
  <si>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</si>
  <si>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</si>
  <si>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</si>
  <si>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</si>
  <si>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</si>
  <si>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</si>
  <si>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</si>
  <si>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</si>
  <si>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</si>
  <si>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</si>
  <si>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</si>
  <si>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</si>
  <si>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</si>
  <si>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</si>
  <si>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</si>
  <si>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</si>
  <si>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</si>
  <si>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</si>
  <si>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</si>
  <si>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</si>
  <si>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</si>
  <si>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</si>
  <si>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</si>
  <si>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</si>
  <si>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</si>
  <si>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</si>
  <si>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</si>
  <si>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</si>
  <si>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</si>
  <si>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</si>
  <si>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</si>
  <si>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</si>
  <si>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</si>
  <si>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</si>
  <si>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</si>
  <si>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</si>
  <si>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</si>
  <si>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</si>
  <si>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</si>
  <si>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</si>
  <si>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</si>
  <si>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</si>
  <si>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</si>
  <si>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</si>
  <si>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</si>
  <si>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</si>
  <si>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</si>
  <si>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</si>
  <si>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</si>
  <si>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</si>
  <si>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</si>
  <si>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</si>
  <si>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</si>
  <si>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</si>
  <si>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</si>
  <si>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</si>
  <si>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</si>
  <si>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</si>
  <si>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</si>
  <si>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</si>
  <si>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</si>
  <si>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</si>
  <si>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</si>
  <si>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</si>
  <si>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</si>
  <si>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</si>
  <si>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</si>
  <si>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</si>
  <si>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</si>
  <si>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</si>
  <si>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</si>
  <si>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</si>
  <si>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</si>
  <si>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</si>
  <si>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</si>
  <si>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</si>
  <si>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</si>
  <si>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</si>
  <si>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</si>
  <si>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</si>
  <si>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</si>
  <si>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</si>
  <si>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</si>
  <si>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</si>
  <si>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</si>
  <si>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</si>
  <si>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</si>
  <si>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</si>
  <si>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</si>
  <si>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</si>
  <si>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</si>
  <si>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</si>
  <si>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</si>
  <si>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</si>
  <si>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</si>
  <si>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</si>
  <si>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</si>
  <si>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</si>
  <si>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</si>
  <si>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</si>
  <si>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</si>
  <si>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</si>
  <si>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</si>
  <si>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</si>
  <si>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</si>
  <si>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</si>
  <si>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</si>
  <si>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</si>
  <si>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</si>
  <si>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</si>
  <si>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</si>
  <si>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</si>
  <si>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</si>
  <si>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</si>
  <si>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</si>
  <si>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</si>
  <si>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</si>
  <si>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</si>
  <si>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</si>
  <si>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</si>
  <si>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</si>
  <si>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</si>
  <si>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</si>
  <si>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</si>
  <si>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</si>
  <si>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</si>
  <si>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</si>
  <si>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</si>
  <si>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</si>
  <si>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</si>
  <si>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</si>
  <si>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</si>
  <si>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</si>
  <si>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</si>
  <si>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</si>
  <si>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</si>
  <si>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</si>
  <si>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</si>
  <si>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</si>
  <si>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</si>
  <si>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</si>
  <si>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</si>
  <si>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</si>
  <si>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</si>
  <si>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</si>
  <si>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</si>
  <si>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</si>
  <si>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</si>
  <si>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</si>
  <si>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</si>
  <si>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</si>
  <si>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</si>
  <si>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</si>
  <si>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</si>
  <si>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</si>
  <si>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</si>
  <si>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</si>
  <si>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</si>
  <si>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</si>
  <si>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</si>
  <si>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</si>
  <si>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</si>
  <si>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</si>
  <si>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</si>
  <si>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</si>
  <si>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</si>
  <si>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</si>
  <si>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</si>
  <si>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</si>
  <si>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</si>
  <si>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</si>
  <si>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</si>
  <si>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</si>
  <si>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</si>
  <si>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</si>
  <si>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</si>
  <si>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</si>
  <si>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</si>
  <si>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</si>
  <si>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</si>
  <si>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</si>
  <si>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</si>
  <si>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</si>
  <si>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</si>
  <si>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</si>
  <si>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</si>
  <si>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</si>
  <si>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</si>
  <si>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</si>
  <si>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</si>
  <si>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</si>
  <si>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</si>
  <si>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</si>
  <si>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</si>
  <si>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</si>
  <si>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</si>
  <si>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</si>
  <si>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</si>
  <si>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</si>
  <si>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</si>
  <si>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</si>
  <si>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</si>
  <si>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</si>
  <si>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</si>
  <si>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</si>
  <si>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</si>
  <si>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</si>
  <si>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</si>
  <si>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</si>
  <si>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</si>
  <si>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</si>
  <si>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</si>
  <si>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</si>
  <si>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</si>
  <si>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</si>
  <si>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</si>
  <si>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</si>
  <si>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</si>
  <si>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</si>
  <si>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</si>
  <si>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</si>
  <si>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</si>
  <si>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</si>
  <si>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</si>
  <si>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</si>
  <si>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</si>
  <si>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</si>
  <si>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</si>
  <si>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</si>
  <si>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</si>
  <si>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</si>
  <si>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</si>
  <si>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</si>
  <si>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</si>
  <si>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</si>
  <si>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</si>
  <si>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</si>
  <si>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</si>
  <si>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</si>
  <si>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</si>
  <si>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</si>
  <si>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</si>
  <si>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</si>
  <si>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</si>
  <si>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</si>
  <si>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</si>
  <si>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</si>
  <si>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</si>
  <si>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</si>
  <si>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</si>
  <si>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</si>
  <si>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</si>
  <si>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</si>
  <si>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</si>
  <si>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</si>
  <si>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</si>
  <si>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</si>
  <si>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</si>
  <si>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</si>
  <si>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</si>
  <si>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</si>
  <si>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</si>
  <si>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</si>
  <si>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</si>
  <si>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</si>
  <si>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</si>
  <si>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</si>
  <si>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</si>
  <si>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</si>
  <si>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</si>
  <si>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</si>
  <si>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</si>
  <si>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</si>
  <si>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</si>
  <si>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</si>
  <si>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</si>
  <si>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</si>
  <si>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</si>
  <si>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</si>
  <si>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</si>
  <si>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</si>
  <si>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</si>
  <si>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</si>
  <si>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</si>
  <si>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</si>
  <si>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</si>
  <si>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</si>
  <si>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</si>
  <si>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</si>
  <si>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</si>
  <si>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</si>
  <si>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</si>
  <si>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</si>
  <si>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</si>
  <si>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</si>
  <si>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</si>
  <si>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</si>
  <si>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</si>
  <si>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</si>
  <si>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</si>
  <si>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</si>
  <si>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</si>
  <si>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</si>
  <si>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</si>
  <si>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</si>
  <si>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</si>
  <si>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</si>
  <si>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</si>
  <si>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</si>
  <si>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</si>
  <si>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</si>
  <si>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</si>
  <si>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</si>
  <si>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</si>
  <si>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</si>
  <si>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</si>
  <si>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</si>
  <si>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</si>
  <si>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</si>
  <si>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</si>
  <si>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</si>
  <si>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</si>
  <si>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</si>
  <si>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</si>
  <si>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</si>
  <si>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</si>
  <si>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</si>
  <si>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</si>
  <si>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</si>
  <si>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</si>
  <si>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</si>
  <si>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</si>
  <si>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</si>
  <si>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</si>
  <si>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</si>
  <si>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</si>
  <si>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</si>
  <si>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</si>
  <si>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</si>
  <si>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</si>
  <si>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</si>
  <si>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</si>
  <si>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</si>
  <si>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</si>
  <si>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</si>
  <si>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</si>
  <si>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</si>
  <si>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</si>
  <si>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</si>
  <si>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</si>
  <si>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</si>
  <si>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</si>
  <si>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</si>
  <si>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</si>
  <si>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</si>
  <si>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</si>
  <si>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</si>
  <si>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</si>
  <si>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</si>
  <si>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</si>
  <si>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</si>
  <si>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</si>
  <si>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</si>
  <si>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</si>
  <si>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</si>
  <si>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</si>
  <si>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</si>
  <si>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</si>
  <si>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</si>
  <si>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</si>
  <si>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</si>
  <si>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</si>
  <si>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</si>
  <si>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</si>
  <si>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</si>
  <si>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</si>
  <si>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</si>
  <si>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</si>
  <si>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</si>
  <si>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</si>
  <si>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</si>
  <si>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</si>
  <si>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</si>
  <si>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</si>
  <si>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</si>
  <si>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</si>
  <si>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</si>
  <si>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</si>
  <si>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</si>
  <si>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</si>
  <si>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</si>
  <si>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</si>
  <si>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</si>
  <si>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</si>
  <si>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</si>
  <si>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</si>
  <si>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</si>
  <si>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</si>
  <si>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</si>
  <si>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</si>
  <si>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</si>
  <si>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</si>
  <si>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</si>
  <si>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</si>
  <si>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</si>
  <si>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</si>
  <si>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</si>
  <si>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</si>
  <si>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</si>
  <si>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</si>
  <si>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</si>
  <si>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</si>
  <si>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</si>
  <si>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</si>
  <si>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</si>
  <si>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</si>
  <si>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</si>
  <si>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</si>
  <si>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</si>
  <si>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</si>
  <si>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</si>
  <si>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</si>
  <si>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</si>
  <si>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</si>
  <si>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</si>
  <si>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</si>
  <si>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</si>
  <si>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</si>
  <si>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</si>
  <si>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</si>
  <si>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</si>
  <si>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</si>
  <si>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</si>
  <si>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</si>
  <si>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</si>
  <si>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</si>
  <si>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</si>
  <si>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</si>
  <si>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</si>
  <si>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</si>
  <si>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</si>
  <si>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</si>
  <si>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</si>
  <si>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</si>
  <si>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</si>
  <si>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</si>
  <si>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</si>
  <si>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</si>
  <si>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</si>
  <si>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</si>
  <si>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</si>
  <si>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</si>
  <si>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</si>
  <si>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</si>
  <si>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</si>
  <si>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</si>
  <si>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</si>
  <si>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</si>
  <si>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</si>
  <si>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</si>
  <si>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</si>
  <si>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</si>
  <si>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</si>
  <si>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</si>
  <si>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</si>
  <si>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</si>
  <si>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</si>
  <si>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</si>
  <si>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</si>
  <si>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</si>
  <si>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</si>
  <si>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</si>
  <si>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</si>
  <si>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</si>
  <si>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</si>
  <si>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</si>
  <si>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</si>
  <si>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</si>
  <si>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</si>
  <si>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</si>
  <si>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</si>
  <si>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</si>
  <si>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</si>
  <si>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</si>
  <si>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</si>
  <si>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</si>
  <si>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</si>
  <si>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</si>
  <si>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</si>
  <si>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</si>
  <si>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</si>
  <si>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</si>
  <si>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</si>
  <si>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</si>
  <si>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</si>
  <si>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</si>
  <si>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</si>
  <si>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</si>
  <si>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</si>
  <si>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</si>
  <si>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</si>
  <si>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</si>
  <si>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</si>
  <si>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</si>
  <si>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</si>
  <si>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</si>
  <si>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</si>
  <si>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</si>
  <si>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</si>
  <si>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</si>
  <si>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</si>
  <si>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</si>
  <si>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</si>
  <si>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</si>
  <si>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</si>
  <si>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</si>
  <si>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</si>
  <si>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</si>
  <si>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</si>
  <si>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</si>
  <si>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</si>
  <si>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</si>
  <si>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</si>
  <si>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</si>
  <si>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</si>
  <si>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</si>
  <si>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</si>
  <si>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</si>
  <si>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</si>
  <si>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</si>
  <si>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</si>
  <si>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</si>
  <si>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</si>
  <si>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</si>
  <si>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</si>
  <si>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</si>
  <si>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</si>
  <si>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</si>
  <si>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</si>
  <si>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</si>
  <si>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</si>
  <si>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</si>
  <si>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</si>
  <si>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</si>
  <si>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</si>
  <si>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</si>
  <si>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</si>
  <si>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</si>
  <si>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</si>
  <si>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</si>
  <si>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</si>
  <si>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</si>
  <si>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</si>
  <si>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</si>
  <si>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</si>
  <si>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</si>
  <si>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</si>
  <si>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</si>
  <si>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</si>
  <si>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</si>
  <si>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</si>
  <si>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</si>
  <si>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</si>
  <si>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</si>
  <si>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</si>
  <si>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</si>
  <si>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</si>
  <si>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</si>
  <si>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</si>
  <si>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</si>
  <si>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</si>
  <si>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</si>
  <si>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</si>
  <si>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</si>
  <si>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</si>
  <si>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</si>
  <si>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</si>
  <si>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</si>
  <si>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</si>
  <si>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</si>
  <si>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</si>
  <si>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</si>
  <si>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</si>
  <si>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</si>
  <si>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</si>
  <si>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</si>
  <si>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</si>
  <si>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</si>
  <si>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</si>
  <si>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</si>
  <si>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</si>
  <si>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</si>
  <si>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</si>
  <si>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</si>
  <si>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</si>
  <si>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</si>
  <si>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</si>
  <si>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</si>
  <si>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</si>
  <si>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</si>
  <si>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</si>
  <si>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</si>
  <si>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</si>
  <si>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</si>
  <si>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</si>
  <si>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</si>
  <si>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</si>
  <si>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</si>
  <si>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</si>
  <si>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</si>
  <si>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</si>
  <si>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</si>
  <si>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</si>
  <si>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</si>
  <si>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</si>
  <si>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</si>
  <si>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</si>
  <si>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</si>
  <si>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</si>
  <si>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</si>
  <si>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</si>
  <si>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</si>
  <si>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</si>
  <si>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</si>
  <si>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</si>
  <si>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</si>
  <si>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</si>
  <si>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</si>
  <si>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</si>
  <si>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</si>
  <si>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</si>
  <si>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</si>
  <si>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</si>
  <si>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</si>
  <si>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</si>
  <si>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</si>
  <si>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</si>
  <si>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</si>
  <si>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</si>
  <si>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</si>
  <si>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</si>
  <si>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</si>
  <si>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</si>
  <si>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</si>
  <si>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</si>
  <si>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</si>
  <si>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</si>
  <si>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</si>
  <si>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</si>
  <si>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</si>
  <si>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</si>
  <si>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</si>
  <si>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</si>
  <si>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</si>
  <si>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</si>
  <si>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</si>
  <si>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</si>
  <si>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</si>
  <si>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</si>
  <si>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</si>
  <si>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</si>
  <si>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</si>
  <si>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</si>
  <si>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</si>
  <si>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</si>
  <si>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</si>
  <si>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</si>
  <si>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</si>
  <si>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</si>
  <si>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</si>
  <si>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</si>
  <si>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</si>
  <si>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</si>
  <si>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</si>
  <si>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</si>
  <si>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</si>
  <si>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</si>
  <si>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</si>
  <si>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</si>
  <si>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</si>
  <si>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</si>
  <si>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</si>
  <si>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</si>
  <si>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</si>
  <si>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</si>
  <si>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</si>
  <si>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</si>
  <si>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</si>
  <si>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</si>
  <si>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</si>
  <si>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</si>
  <si>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</si>
  <si>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</si>
  <si>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</si>
  <si>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</si>
  <si>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</si>
  <si>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</si>
  <si>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</si>
  <si>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</si>
  <si>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</si>
  <si>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</si>
  <si>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</si>
  <si>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</si>
  <si>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</si>
  <si>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</si>
  <si>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</si>
  <si>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</si>
  <si>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</si>
  <si>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</si>
  <si>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</si>
  <si>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</si>
  <si>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</si>
  <si>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</si>
  <si>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</si>
  <si>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</si>
  <si>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</si>
  <si>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</si>
  <si>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</si>
  <si>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</si>
  <si>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</si>
  <si>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</si>
  <si>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</si>
  <si>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</si>
  <si>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</si>
  <si>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</si>
  <si>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</si>
  <si>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</si>
  <si>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</si>
  <si>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</si>
  <si>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</si>
  <si>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</si>
  <si>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</si>
  <si>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</si>
  <si>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</si>
  <si>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</si>
  <si>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</si>
  <si>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</si>
  <si>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</si>
  <si>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</si>
  <si>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</si>
  <si>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</si>
  <si>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</si>
  <si>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</si>
  <si>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</si>
  <si>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</si>
  <si>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</si>
  <si>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</si>
  <si>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</si>
  <si>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</si>
  <si>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</si>
  <si>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</si>
  <si>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</si>
  <si>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</si>
  <si>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</si>
  <si>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</si>
  <si>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</si>
  <si>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</si>
  <si>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</si>
  <si>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</si>
  <si>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</si>
  <si>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</si>
  <si>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</si>
  <si>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</si>
  <si>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</si>
  <si>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</si>
  <si>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</si>
  <si>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</si>
  <si>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</si>
  <si>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</si>
  <si>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</si>
  <si>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</si>
  <si>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</si>
  <si>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</si>
  <si>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</si>
  <si>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</si>
  <si>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</si>
  <si>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</si>
  <si>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</si>
  <si>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</si>
  <si>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</si>
  <si>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</si>
  <si>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</si>
  <si>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</si>
  <si>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</si>
  <si>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</si>
  <si>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</si>
  <si>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</si>
  <si>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</si>
  <si>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</si>
  <si>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</si>
  <si>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</si>
  <si>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</si>
  <si>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</si>
  <si>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</si>
  <si>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</si>
  <si>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</si>
  <si>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</si>
  <si>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</si>
  <si>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</si>
  <si>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</si>
  <si>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</si>
  <si>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</si>
  <si>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</si>
  <si>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</si>
  <si>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</si>
  <si>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</si>
  <si>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</si>
  <si>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</si>
  <si>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</si>
  <si>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</si>
  <si>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</si>
  <si>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</si>
  <si>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</si>
  <si>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</si>
  <si>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</si>
  <si>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</si>
  <si>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</si>
  <si>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</si>
  <si>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</si>
  <si>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</si>
  <si>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</si>
  <si>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</si>
  <si>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</si>
  <si>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</si>
  <si>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</si>
  <si>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</si>
  <si>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</si>
  <si>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</si>
  <si>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</si>
  <si>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</si>
  <si>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</si>
  <si>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</si>
  <si>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</si>
  <si>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</si>
  <si>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</si>
  <si>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</si>
  <si>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</si>
  <si>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</si>
  <si>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</si>
  <si>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</si>
  <si>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</si>
  <si>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</si>
  <si>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</si>
  <si>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</si>
  <si>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</si>
  <si>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</si>
  <si>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</si>
  <si>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</si>
  <si>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</si>
  <si>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</si>
  <si>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</si>
  <si>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</si>
  <si>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</si>
  <si>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</si>
  <si>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</si>
  <si>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</si>
  <si>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</si>
  <si>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</si>
  <si>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</si>
  <si>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</si>
  <si>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</si>
  <si>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</si>
  <si>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</si>
  <si>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</si>
  <si>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</si>
  <si>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</si>
  <si>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</si>
  <si>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</si>
  <si>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</si>
  <si>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</si>
  <si>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</si>
  <si>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</si>
  <si>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</si>
  <si>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</si>
  <si>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</si>
  <si>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</si>
  <si>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</si>
  <si>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</si>
  <si>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</si>
  <si>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</si>
  <si>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</si>
  <si>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</si>
  <si>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</si>
  <si>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</si>
  <si>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</si>
  <si>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</si>
  <si>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</si>
  <si>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</si>
  <si>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</si>
  <si>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</si>
  <si>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</si>
  <si>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</si>
  <si>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</si>
  <si>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</si>
  <si>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</si>
  <si>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</si>
  <si>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</si>
  <si>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</si>
  <si>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</si>
  <si>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</si>
  <si>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</si>
  <si>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</si>
  <si>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</si>
  <si>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</si>
  <si>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</si>
  <si>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</si>
  <si>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</si>
  <si>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</si>
  <si>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</si>
  <si>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</si>
  <si>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</si>
  <si>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</si>
  <si>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</si>
  <si>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</si>
  <si>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</si>
  <si>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</si>
  <si>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</si>
  <si>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</si>
  <si>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</si>
  <si>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</si>
  <si>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</si>
  <si>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</si>
  <si>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</si>
  <si>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</si>
  <si>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</si>
  <si>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</si>
  <si>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</si>
  <si>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</si>
  <si>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</si>
  <si>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</si>
  <si>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</si>
  <si>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</si>
  <si>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</si>
  <si>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</si>
  <si>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</si>
  <si>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</si>
  <si>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</si>
  <si>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</si>
  <si>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</si>
  <si>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</si>
  <si>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</si>
  <si>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</si>
  <si>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</si>
  <si>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</si>
  <si>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</si>
  <si>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</si>
  <si>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</si>
  <si>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</si>
  <si>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</si>
  <si>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</si>
  <si>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</si>
  <si>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</si>
  <si>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</si>
  <si>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</si>
  <si>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</si>
  <si>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</si>
  <si>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</si>
  <si>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</si>
  <si>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</si>
  <si>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</si>
  <si>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</si>
  <si>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</si>
  <si>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</si>
  <si>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</si>
  <si>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</si>
  <si>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</si>
  <si>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</si>
  <si>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</si>
  <si>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</si>
  <si>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</si>
  <si>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</si>
  <si>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</si>
  <si>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</si>
  <si>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</si>
  <si>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</si>
  <si>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</si>
  <si>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</si>
  <si>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</si>
  <si>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</si>
  <si>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</si>
  <si>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</si>
  <si>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</si>
  <si>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</si>
  <si>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</si>
  <si>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</si>
  <si>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</si>
  <si>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</si>
  <si>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</si>
  <si>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</si>
  <si>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</si>
  <si>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</si>
  <si>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</si>
  <si>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</si>
  <si>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</si>
  <si>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</si>
  <si>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</si>
  <si>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</si>
  <si>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</si>
  <si>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</si>
  <si>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</si>
  <si>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</si>
  <si>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</si>
  <si>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</si>
  <si>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</si>
  <si>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</si>
  <si>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</si>
  <si>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</si>
  <si>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</si>
  <si>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</si>
  <si>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</si>
  <si>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</si>
  <si>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</si>
  <si>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</si>
  <si>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</si>
  <si>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</si>
  <si>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</si>
  <si>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</si>
  <si>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</si>
  <si>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</si>
  <si>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</si>
  <si>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</si>
  <si>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</si>
  <si>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</si>
  <si>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</si>
  <si>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</si>
  <si>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</si>
  <si>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</si>
  <si>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</si>
  <si>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</si>
  <si>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</si>
  <si>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</si>
  <si>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</si>
  <si>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</si>
  <si>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</si>
  <si>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</si>
  <si>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</si>
  <si>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</si>
  <si>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</si>
  <si>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</si>
  <si>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</si>
  <si>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</si>
  <si>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</si>
  <si>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</si>
  <si>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</si>
  <si>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</si>
  <si>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</si>
  <si>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</si>
  <si>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</si>
  <si>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</si>
  <si>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</si>
  <si>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</si>
  <si>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</si>
  <si>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</si>
  <si>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</si>
  <si>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</si>
  <si>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</si>
  <si>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</si>
  <si>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</si>
  <si>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</si>
  <si>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</si>
  <si>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</si>
  <si>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</si>
  <si>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</si>
  <si>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</si>
  <si>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</si>
  <si>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</si>
  <si>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</si>
  <si>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</si>
  <si>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</si>
  <si>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</si>
  <si>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</si>
  <si>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</si>
  <si>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</si>
  <si>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</si>
  <si>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</si>
  <si>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</si>
  <si>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</si>
  <si>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</si>
  <si>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</si>
  <si>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</si>
  <si>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</si>
  <si>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</si>
  <si>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</si>
  <si>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</si>
  <si>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</si>
  <si>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</si>
  <si>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</si>
  <si>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</si>
  <si>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</si>
  <si>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</si>
  <si>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</si>
  <si>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</si>
  <si>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</si>
  <si>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</si>
  <si>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</si>
  <si>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</si>
  <si>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</si>
  <si>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</si>
  <si>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</si>
  <si>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</si>
  <si>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</si>
  <si>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</si>
  <si>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</si>
  <si>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</si>
  <si>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</si>
  <si>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</si>
  <si>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</si>
  <si>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</si>
  <si>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</si>
  <si>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</si>
  <si>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</si>
  <si>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</si>
  <si>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</si>
  <si>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</si>
  <si>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</si>
  <si>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</si>
  <si>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</si>
  <si>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</si>
  <si>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</si>
  <si>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</si>
  <si>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</si>
  <si>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</si>
  <si>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</si>
  <si>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</si>
  <si>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</si>
  <si>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</si>
  <si>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</si>
  <si>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</si>
  <si>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</si>
  <si>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</si>
  <si>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</si>
  <si>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</si>
  <si>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</si>
  <si>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</si>
  <si>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</si>
  <si>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</si>
  <si>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</si>
  <si>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</si>
  <si>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</si>
  <si>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</si>
  <si>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</si>
  <si>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</si>
  <si>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</si>
  <si>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</si>
  <si>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</si>
  <si>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</si>
  <si>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</si>
  <si>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</si>
  <si>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</si>
  <si>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</si>
  <si>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</si>
  <si>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</si>
  <si>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</si>
  <si>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</si>
  <si>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</si>
  <si>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</si>
  <si>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</si>
  <si>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</si>
  <si>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</si>
  <si>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</si>
  <si>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</si>
  <si>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</si>
  <si>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</si>
  <si>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</si>
  <si>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</si>
  <si>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</si>
  <si>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</si>
  <si>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</si>
  <si>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</si>
  <si>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</si>
  <si>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</si>
  <si>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</si>
  <si>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</si>
  <si>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</si>
  <si>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</si>
  <si>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</si>
  <si>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</si>
  <si>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</si>
  <si>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</si>
  <si>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</si>
  <si>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</si>
  <si>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</si>
  <si>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</si>
  <si>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</si>
  <si>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</si>
  <si>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</si>
  <si>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</si>
  <si>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</si>
  <si>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</si>
  <si>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</si>
  <si>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</si>
  <si>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</si>
  <si>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</si>
  <si>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</si>
  <si>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</si>
  <si>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</si>
  <si>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</si>
  <si>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</si>
  <si>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</si>
  <si>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</si>
  <si>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</si>
  <si>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</si>
  <si>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</si>
  <si>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</si>
  <si>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</si>
  <si>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</si>
  <si>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</si>
  <si>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</si>
  <si>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</si>
  <si>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</si>
  <si>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</si>
  <si>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</si>
  <si>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</si>
  <si>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</si>
  <si>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</si>
  <si>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</si>
  <si>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</si>
  <si>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</si>
  <si>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</si>
  <si>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</si>
  <si>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</si>
  <si>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</si>
  <si>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</si>
  <si>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</si>
  <si>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</si>
  <si>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</si>
  <si>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</si>
  <si>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</si>
  <si>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</si>
  <si>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</si>
  <si>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</si>
  <si>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</si>
  <si>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</si>
  <si>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</si>
  <si>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</si>
  <si>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</si>
  <si>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</si>
  <si>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</si>
  <si>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</si>
  <si>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</si>
  <si>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</si>
  <si>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</si>
  <si>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</si>
  <si>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</si>
  <si>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</si>
  <si>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</si>
  <si>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</si>
  <si>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</si>
  <si>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</si>
  <si>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</si>
  <si>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</si>
  <si>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</si>
  <si>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</si>
  <si>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</si>
  <si>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</si>
  <si>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</si>
  <si>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</si>
  <si>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</si>
  <si>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</si>
  <si>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</si>
  <si>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</si>
  <si>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</si>
  <si>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</si>
  <si>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</si>
  <si>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</si>
  <si>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</si>
  <si>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</si>
  <si>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</si>
  <si>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</si>
  <si>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</si>
  <si>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</si>
  <si>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</si>
  <si>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</si>
  <si>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</si>
  <si>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</si>
  <si>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</si>
  <si>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</si>
  <si>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</si>
  <si>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</si>
  <si>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</si>
  <si>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</si>
  <si>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</si>
  <si>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</si>
  <si>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</si>
  <si>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</si>
  <si>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</si>
  <si>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</si>
  <si>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</si>
  <si>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</si>
  <si>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</si>
  <si>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</si>
  <si>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</si>
  <si>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</si>
  <si>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</si>
  <si>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</si>
  <si>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</si>
  <si>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</si>
  <si>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</si>
  <si>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</si>
  <si>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</si>
  <si>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</si>
  <si>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</si>
  <si>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</si>
  <si>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</si>
  <si>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</si>
  <si>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</si>
  <si>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</si>
  <si>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</si>
  <si>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</si>
  <si>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</si>
  <si>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</si>
  <si>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</si>
  <si>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</si>
  <si>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</si>
  <si>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</si>
  <si>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</si>
  <si>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</si>
  <si>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</si>
  <si>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</si>
  <si>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</si>
  <si>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</si>
  <si>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</si>
  <si>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</si>
  <si>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</si>
  <si>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</si>
  <si>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</si>
  <si>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</si>
  <si>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</si>
  <si>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</si>
  <si>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</si>
  <si>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</si>
  <si>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</si>
  <si>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</si>
  <si>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</si>
  <si>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</si>
  <si>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</si>
  <si>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</si>
  <si>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</si>
  <si>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</si>
  <si>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</si>
  <si>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</si>
  <si>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</si>
  <si>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</si>
  <si>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</si>
  <si>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</si>
  <si>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</si>
  <si>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</si>
  <si>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</si>
  <si>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</si>
  <si>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</si>
  <si>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</si>
  <si>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</si>
  <si>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</si>
  <si>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</si>
  <si>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</si>
  <si>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</si>
  <si>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</si>
  <si>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</si>
  <si>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</si>
  <si>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</si>
  <si>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</si>
  <si>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</si>
  <si>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</si>
  <si>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</si>
  <si>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</si>
  <si>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</si>
  <si>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</si>
  <si>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</si>
  <si>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</si>
  <si>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</si>
  <si>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</si>
  <si>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</si>
  <si>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</si>
  <si>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</si>
  <si>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</si>
  <si>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</si>
  <si>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</si>
  <si>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</si>
  <si>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</si>
  <si>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</si>
  <si>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</si>
  <si>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</si>
  <si>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</si>
  <si>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</si>
  <si>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</si>
  <si>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</si>
  <si>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</si>
  <si>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</si>
  <si>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</si>
  <si>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</si>
  <si>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</si>
  <si>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</si>
  <si>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</si>
  <si>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</si>
  <si>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</si>
  <si>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</si>
  <si>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</si>
  <si>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</si>
  <si>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</si>
  <si>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</si>
  <si>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</si>
  <si>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</si>
  <si>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</si>
  <si>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</si>
  <si>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</si>
  <si>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</si>
  <si>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</si>
  <si>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</si>
  <si>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</si>
  <si>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</si>
  <si>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</si>
  <si>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</si>
  <si>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</si>
  <si>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</si>
  <si>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</si>
  <si>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</si>
  <si>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</si>
  <si>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</si>
  <si>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</si>
  <si>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</si>
  <si>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</si>
  <si>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</si>
  <si>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</si>
  <si>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</si>
  <si>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</si>
  <si>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</si>
  <si>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</si>
  <si>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</si>
  <si>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</si>
  <si>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</si>
  <si>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</si>
  <si>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</si>
  <si>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</si>
  <si>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</si>
  <si>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</si>
  <si>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</si>
  <si>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</si>
  <si>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</si>
  <si>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</si>
  <si>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</si>
  <si>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</si>
  <si>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</si>
  <si>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</si>
  <si>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</si>
  <si>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</si>
  <si>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</si>
  <si>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</si>
  <si>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</si>
  <si>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</si>
  <si>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</si>
  <si>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</si>
  <si>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</si>
  <si>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</si>
  <si>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</si>
  <si>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</si>
  <si>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</si>
  <si>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</si>
  <si>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</si>
  <si>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</si>
  <si>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</si>
  <si>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</si>
  <si>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</si>
  <si>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</si>
  <si>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</si>
  <si>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</si>
  <si>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</si>
  <si>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</si>
  <si>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</si>
  <si>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</si>
  <si>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</si>
  <si>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</si>
  <si>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</si>
  <si>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</si>
  <si>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</si>
  <si>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</si>
  <si>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</si>
  <si>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</si>
  <si>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</si>
  <si>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</si>
  <si>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</si>
  <si>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</si>
  <si>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</si>
  <si>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</si>
  <si>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</si>
  <si>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</si>
  <si>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</si>
  <si>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</si>
  <si>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</si>
  <si>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</si>
  <si>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</si>
  <si>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</si>
  <si>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</si>
  <si>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</si>
  <si>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</si>
  <si>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</si>
  <si>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</si>
  <si>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</si>
  <si>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</si>
  <si>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</si>
  <si>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</si>
  <si>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</si>
  <si>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</si>
  <si>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</si>
  <si>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</si>
  <si>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</si>
  <si>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</si>
  <si>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</si>
  <si>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</si>
  <si>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</si>
  <si>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</si>
  <si>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</si>
  <si>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</si>
  <si>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</si>
  <si>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</si>
  <si>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</si>
  <si>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</si>
  <si>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</si>
  <si>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</si>
  <si>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</si>
  <si>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</si>
  <si>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</si>
  <si>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</si>
  <si>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</si>
  <si>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</si>
  <si>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</si>
  <si>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</si>
  <si>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</si>
  <si>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</si>
  <si>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</si>
  <si>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</si>
  <si>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</si>
  <si>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</si>
  <si>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</si>
  <si>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</si>
  <si>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</si>
  <si>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</si>
  <si>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</si>
  <si>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</si>
  <si>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</si>
  <si>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</si>
  <si>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</si>
  <si>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</si>
  <si>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</si>
  <si>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</si>
  <si>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</si>
  <si>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</si>
  <si>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</si>
  <si>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</si>
  <si>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</si>
  <si>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</si>
  <si>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</si>
  <si>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</si>
  <si>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</si>
  <si>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</si>
  <si>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</si>
  <si>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</si>
  <si>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</si>
  <si>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</si>
  <si>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</si>
  <si>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</si>
  <si>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</si>
  <si>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</si>
  <si>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</si>
  <si>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</si>
  <si>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</si>
  <si>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</si>
  <si>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</si>
  <si>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</si>
  <si>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</si>
  <si>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</si>
  <si>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</si>
  <si>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</si>
  <si>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</si>
  <si>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</si>
  <si>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</si>
  <si>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</si>
  <si>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</si>
  <si>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</si>
  <si>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</si>
  <si>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</si>
  <si>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</si>
  <si>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</si>
  <si>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</si>
  <si>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</si>
  <si>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</si>
  <si>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</si>
  <si>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</si>
  <si>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</si>
  <si>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</si>
  <si>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</si>
  <si>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</si>
  <si>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</si>
  <si>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</si>
  <si>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</si>
  <si>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</si>
  <si>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</si>
  <si>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</si>
  <si>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</si>
  <si>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</si>
  <si>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</si>
  <si>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</si>
  <si>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</si>
  <si>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</si>
  <si>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</si>
  <si>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</si>
  <si>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</si>
  <si>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</si>
  <si>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</si>
  <si>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</si>
  <si>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</si>
  <si>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</si>
  <si>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</si>
  <si>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</si>
  <si>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</si>
  <si>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</si>
  <si>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</si>
  <si>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</si>
  <si>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</si>
  <si>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</si>
  <si>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</si>
  <si>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</si>
  <si>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</si>
  <si>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</si>
  <si>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</si>
  <si>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</si>
  <si>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</si>
  <si>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</si>
  <si>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</si>
  <si>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</si>
  <si>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</si>
  <si>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</si>
  <si>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</si>
  <si>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</si>
  <si>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</si>
  <si>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</si>
  <si>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</si>
  <si>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</si>
  <si>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</si>
  <si>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</si>
  <si>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</si>
  <si>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</si>
  <si>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</si>
  <si>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</si>
  <si>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</si>
  <si>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</si>
  <si>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</si>
  <si>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</si>
  <si>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</si>
  <si>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</si>
  <si>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</si>
  <si>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</si>
  <si>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</si>
  <si>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</si>
  <si>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</si>
  <si>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</si>
  <si>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</si>
  <si>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</si>
  <si>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</si>
  <si>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</si>
  <si>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</si>
  <si>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</si>
  <si>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</si>
  <si>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</si>
  <si>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</si>
  <si>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</si>
  <si>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</si>
  <si>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</si>
  <si>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</si>
  <si>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</si>
  <si>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</si>
  <si>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</si>
  <si>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</si>
  <si>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</si>
  <si>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</si>
  <si>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</si>
  <si>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</si>
  <si>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</si>
  <si>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</si>
  <si>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</si>
  <si>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</si>
  <si>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</si>
  <si>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</si>
  <si>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</si>
  <si>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</si>
  <si>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</si>
  <si>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</si>
  <si>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</si>
  <si>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</si>
  <si>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</si>
  <si>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</si>
  <si>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</si>
  <si>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</si>
  <si>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</si>
  <si>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</si>
  <si>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</si>
  <si>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</si>
  <si>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</si>
  <si>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</si>
  <si>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</si>
  <si>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</si>
  <si>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</si>
  <si>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</si>
  <si>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</si>
  <si>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</si>
  <si>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</si>
  <si>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</si>
  <si>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</si>
  <si>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</si>
  <si>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</si>
  <si>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</si>
  <si>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</si>
  <si>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</si>
  <si>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</si>
  <si>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</si>
  <si>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</si>
  <si>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</si>
  <si>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</si>
  <si>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</si>
  <si>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</si>
  <si>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</si>
  <si>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</si>
  <si>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</si>
  <si>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</si>
  <si>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</si>
  <si>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</si>
  <si>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</si>
  <si>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</si>
  <si>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</si>
  <si>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</si>
  <si>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</si>
  <si>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</si>
  <si>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</si>
  <si>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</si>
  <si>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</si>
  <si>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</si>
  <si>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</si>
  <si>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</si>
  <si>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</si>
  <si>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</si>
  <si>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</si>
  <si>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</si>
  <si>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</si>
  <si>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</si>
  <si>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</si>
  <si>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</si>
  <si>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</si>
  <si>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</si>
  <si>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</si>
  <si>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</si>
  <si>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</si>
  <si>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</si>
  <si>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</si>
  <si>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</si>
  <si>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</si>
  <si>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</si>
  <si>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</si>
  <si>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</si>
  <si>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</si>
  <si>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</si>
  <si>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</si>
  <si>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</si>
  <si>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</si>
  <si>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</si>
  <si>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</si>
  <si>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</si>
  <si>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</si>
  <si>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</si>
  <si>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</si>
  <si>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</si>
  <si>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</si>
  <si>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</si>
  <si>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</si>
  <si>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</si>
  <si>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</si>
  <si>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</si>
  <si>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</si>
  <si>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</si>
  <si>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</si>
  <si>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</si>
  <si>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</si>
  <si>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</si>
  <si>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</si>
  <si>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</si>
  <si>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</si>
  <si>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</si>
  <si>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</si>
  <si>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</si>
  <si>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</si>
  <si>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</si>
  <si>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</si>
  <si>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</si>
  <si>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</si>
  <si>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</si>
  <si>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</si>
  <si>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</si>
  <si>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</si>
  <si>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</si>
  <si>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</si>
  <si>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</si>
  <si>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</si>
  <si>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</si>
  <si>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</si>
  <si>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</si>
  <si>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</si>
  <si>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</si>
  <si>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</si>
  <si>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</si>
  <si>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</si>
  <si>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</si>
  <si>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</si>
  <si>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</si>
  <si>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</si>
  <si>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</si>
  <si>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</si>
  <si>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</si>
  <si>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</si>
  <si>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</si>
  <si>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</si>
  <si>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</si>
  <si>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</si>
  <si>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</si>
  <si>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</si>
  <si>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</si>
  <si>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</si>
  <si>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</si>
  <si>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</si>
  <si>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</si>
  <si>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</si>
  <si>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</si>
  <si>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</si>
  <si>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</si>
  <si>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</si>
  <si>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</si>
  <si>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</si>
  <si>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</si>
  <si>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</si>
  <si>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</si>
  <si>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</si>
  <si>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</si>
  <si>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</si>
  <si>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</si>
  <si>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</si>
  <si>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</si>
  <si>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</si>
  <si>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</si>
  <si>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</si>
  <si>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</si>
  <si>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</si>
  <si>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</si>
  <si>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</si>
  <si>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</si>
  <si>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</si>
  <si>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</si>
  <si>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</si>
  <si>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</si>
  <si>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</si>
  <si>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</si>
  <si>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</si>
  <si>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</si>
  <si>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</si>
  <si>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</si>
  <si>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</si>
  <si>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</si>
  <si>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</si>
  <si>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</si>
  <si>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</si>
  <si>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</si>
  <si>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</si>
  <si>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</si>
  <si>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</si>
  <si>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</si>
  <si>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</si>
  <si>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</si>
  <si>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</si>
  <si>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</si>
  <si>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</si>
  <si>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</si>
  <si>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</si>
  <si>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</si>
  <si>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</si>
  <si>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</si>
  <si>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</si>
  <si>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</si>
  <si>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</si>
  <si>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</si>
  <si>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</si>
  <si>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</si>
  <si>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</si>
  <si>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</si>
  <si>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</si>
  <si>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</si>
  <si>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</si>
  <si>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</si>
  <si>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</si>
  <si>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</si>
  <si>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</si>
  <si>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</si>
  <si>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</si>
  <si>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</si>
  <si>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</si>
  <si>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</si>
  <si>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</si>
  <si>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</si>
  <si>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</si>
  <si>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</si>
  <si>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</si>
  <si>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</si>
  <si>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</si>
  <si>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</si>
  <si>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</si>
  <si>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</si>
  <si>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</si>
  <si>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</si>
  <si>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</si>
  <si>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</si>
  <si>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</si>
  <si>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</si>
  <si>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</si>
  <si>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</si>
  <si>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</si>
  <si>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</si>
  <si>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</si>
  <si>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</si>
  <si>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</si>
  <si>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</si>
  <si>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</si>
  <si>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</si>
  <si>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</si>
  <si>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</si>
  <si>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</si>
  <si>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</si>
  <si>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</si>
  <si>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</si>
  <si>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</si>
  <si>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</si>
  <si>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</si>
  <si>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</si>
  <si>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</si>
  <si>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</si>
  <si>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</si>
  <si>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</si>
  <si>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</si>
  <si>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</si>
  <si>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</si>
  <si>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</si>
  <si>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</si>
  <si>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</si>
  <si>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</si>
  <si>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</si>
  <si>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</si>
  <si>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</si>
  <si>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</si>
  <si>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</si>
  <si>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</si>
  <si>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</si>
  <si>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</si>
  <si>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</si>
  <si>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</si>
  <si>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</si>
  <si>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</si>
  <si>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</si>
  <si>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</si>
  <si>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</si>
  <si>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</si>
  <si>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</si>
  <si>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</si>
  <si>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</si>
  <si>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</si>
  <si>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</si>
  <si>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</si>
  <si>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</si>
  <si>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</si>
  <si>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</si>
  <si>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</si>
  <si>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</si>
  <si>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</si>
  <si>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</si>
  <si>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</si>
  <si>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</si>
  <si>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</si>
  <si>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</si>
  <si>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</si>
  <si>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</si>
  <si>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</si>
  <si>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</si>
  <si>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</si>
  <si>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</si>
  <si>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</si>
  <si>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</si>
  <si>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</si>
  <si>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</si>
  <si>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</si>
  <si>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</si>
  <si>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</si>
  <si>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</si>
  <si>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</si>
  <si>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</si>
  <si>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</si>
  <si>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</si>
  <si>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</si>
  <si>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</si>
  <si>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</si>
  <si>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</si>
  <si>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</si>
  <si>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</si>
  <si>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</si>
  <si>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</si>
  <si>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</si>
  <si>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</si>
  <si>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</si>
  <si>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</si>
  <si>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</si>
  <si>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</si>
  <si>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</si>
  <si>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</si>
  <si>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</si>
  <si>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</si>
  <si>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</si>
  <si>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</si>
  <si>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</si>
  <si>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</si>
  <si>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</si>
  <si>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</si>
  <si>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</si>
  <si>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</si>
  <si>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</si>
  <si>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</si>
  <si>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</si>
  <si>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</si>
  <si>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</si>
  <si>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</si>
  <si>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</si>
  <si>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</si>
  <si>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</si>
  <si>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</si>
  <si>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</si>
  <si>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</si>
  <si>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</si>
  <si>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</si>
  <si>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</si>
  <si>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</si>
  <si>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</si>
  <si>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</si>
  <si>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</si>
  <si>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</si>
  <si>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</si>
  <si>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</si>
  <si>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</si>
  <si>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</si>
  <si>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</si>
  <si>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</si>
  <si>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</si>
  <si>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</si>
  <si>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</si>
  <si>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</si>
  <si>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</si>
  <si>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</si>
  <si>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</si>
  <si>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</si>
  <si>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</si>
  <si>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</si>
  <si>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</si>
  <si>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</si>
  <si>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</si>
  <si>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</si>
  <si>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</si>
  <si>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</si>
  <si>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</si>
  <si>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</si>
  <si>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</si>
  <si>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</si>
  <si>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</si>
  <si>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</si>
  <si>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</si>
  <si>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</si>
  <si>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</si>
  <si>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</si>
  <si>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</si>
  <si>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</si>
  <si>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</si>
  <si>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</si>
  <si>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</si>
  <si>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</si>
  <si>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</si>
  <si>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</si>
  <si>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</si>
  <si>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</si>
  <si>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</si>
  <si>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</si>
  <si>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</si>
  <si>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</si>
  <si>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</si>
  <si>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</si>
  <si>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</si>
  <si>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</si>
  <si>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</si>
  <si>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</si>
  <si>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</si>
  <si>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</si>
  <si>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</si>
  <si>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</si>
  <si>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</si>
  <si>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</si>
  <si>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</si>
  <si>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</si>
  <si>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</si>
  <si>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</si>
  <si>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</si>
  <si>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</si>
  <si>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</si>
  <si>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</si>
  <si>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</si>
  <si>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</si>
  <si>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</si>
  <si>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</si>
  <si>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</si>
  <si>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</si>
  <si>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</si>
  <si>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</si>
  <si>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</si>
  <si>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</si>
  <si>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</si>
  <si>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</si>
  <si>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</si>
  <si>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</si>
  <si>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</si>
  <si>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</si>
  <si>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</si>
  <si>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</si>
  <si>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</si>
  <si>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</si>
  <si>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</si>
  <si>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</si>
  <si>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</si>
  <si>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</si>
  <si>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</si>
  <si>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</si>
  <si>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</si>
  <si>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</si>
  <si>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</si>
  <si>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</si>
  <si>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</si>
  <si>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</si>
  <si>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</si>
  <si>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</si>
  <si>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</si>
  <si>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</si>
  <si>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</si>
  <si>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</si>
  <si>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</si>
  <si>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</si>
  <si>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</si>
  <si>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</si>
  <si>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</si>
  <si>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</si>
  <si>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</si>
  <si>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</si>
  <si>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</si>
  <si>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</si>
  <si>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</si>
  <si>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</si>
  <si>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</si>
  <si>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</si>
  <si>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</si>
  <si>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</si>
  <si>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</si>
  <si>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</si>
  <si>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</si>
  <si>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</si>
  <si>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</si>
  <si>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</si>
  <si>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</si>
  <si>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</si>
  <si>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</si>
  <si>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</si>
  <si>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</si>
  <si>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</si>
  <si>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</si>
  <si>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</si>
  <si>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</si>
  <si>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</si>
  <si>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</si>
  <si>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</si>
  <si>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</si>
  <si>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</si>
  <si>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</si>
  <si>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</si>
  <si>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</si>
  <si>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</si>
  <si>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</si>
  <si>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</si>
  <si>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</si>
  <si>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</si>
  <si>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</si>
  <si>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</si>
  <si>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</si>
  <si>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</si>
  <si>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</si>
  <si>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</si>
  <si>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</si>
  <si>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</si>
  <si>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</si>
  <si>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</si>
  <si>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</si>
  <si>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</si>
  <si>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</si>
  <si>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</si>
  <si>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</si>
  <si>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</si>
  <si>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</si>
  <si>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</si>
  <si>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</si>
  <si>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</si>
  <si>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</si>
  <si>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</si>
  <si>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</si>
  <si>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</si>
  <si>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</si>
  <si>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</si>
  <si>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</si>
  <si>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</si>
  <si>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</si>
  <si>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</si>
  <si>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</si>
  <si>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</si>
  <si>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</si>
  <si>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</si>
  <si>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</si>
  <si>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</si>
  <si>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</si>
  <si>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</si>
  <si>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</si>
  <si>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</si>
  <si>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</si>
  <si>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</si>
  <si>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</si>
  <si>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</si>
  <si>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</si>
  <si>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</si>
  <si>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</si>
  <si>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</si>
  <si>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</si>
  <si>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</si>
  <si>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</si>
  <si>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</si>
  <si>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</si>
  <si>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</si>
  <si>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</si>
  <si>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</si>
  <si>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</si>
  <si>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</si>
  <si>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</si>
  <si>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</si>
  <si>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</si>
  <si>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</si>
  <si>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</si>
  <si>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</si>
  <si>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</si>
  <si>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</si>
  <si>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</si>
  <si>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</si>
  <si>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</si>
  <si>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</si>
  <si>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</si>
  <si>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</si>
  <si>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</si>
  <si>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</si>
  <si>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</si>
  <si>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</si>
  <si>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</si>
  <si>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</si>
  <si>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</si>
  <si>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</si>
  <si>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</si>
  <si>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</si>
  <si>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</si>
  <si>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</si>
  <si>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</si>
  <si>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</si>
  <si>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</si>
  <si>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</si>
  <si>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</si>
  <si>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</si>
  <si>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</si>
  <si>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</si>
  <si>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</si>
  <si>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</si>
  <si>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</si>
  <si>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</si>
  <si>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</si>
  <si>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</si>
  <si>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</si>
  <si>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</si>
  <si>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</si>
  <si>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</si>
  <si>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</si>
  <si>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</si>
  <si>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</si>
  <si>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</si>
  <si>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</si>
  <si>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</si>
  <si>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</si>
  <si>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</si>
  <si>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</si>
  <si>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</si>
  <si>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</si>
  <si>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</si>
  <si>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</si>
  <si>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</si>
  <si>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</si>
  <si>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</si>
  <si>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</si>
  <si>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</si>
  <si>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</si>
  <si>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</si>
  <si>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</si>
  <si>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</si>
  <si>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</si>
  <si>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</si>
  <si>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</si>
  <si>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</si>
  <si>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</si>
  <si>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</si>
  <si>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</si>
  <si>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</si>
  <si>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</si>
  <si>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</si>
  <si>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</si>
  <si>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</si>
  <si>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</si>
  <si>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</si>
  <si>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</si>
  <si>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</si>
  <si>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</si>
  <si>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</si>
  <si>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</si>
  <si>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</si>
  <si>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</si>
  <si>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</si>
  <si>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</si>
  <si>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</si>
  <si>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</si>
  <si>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</si>
  <si>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</si>
  <si>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</si>
  <si>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</si>
  <si>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</si>
  <si>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</si>
  <si>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</si>
  <si>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</si>
  <si>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</si>
  <si>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</si>
  <si>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</si>
  <si>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</si>
  <si>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</si>
  <si>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</si>
  <si>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</si>
  <si>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</si>
  <si>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</si>
  <si>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</si>
  <si>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</si>
  <si>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</si>
  <si>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</si>
  <si>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</si>
  <si>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</si>
  <si>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</si>
  <si>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</si>
  <si>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</si>
  <si>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</si>
  <si>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</si>
  <si>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</si>
  <si>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</si>
  <si>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</si>
  <si>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</si>
  <si>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</si>
  <si>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</si>
  <si>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</si>
  <si>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</si>
  <si>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</si>
  <si>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</si>
  <si>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</si>
  <si>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</si>
  <si>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</si>
  <si>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</si>
  <si>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</si>
  <si>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</si>
  <si>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</si>
  <si>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</si>
  <si>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</si>
  <si>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</si>
  <si>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</si>
  <si>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</si>
  <si>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</si>
  <si>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</si>
  <si>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</si>
  <si>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</si>
  <si>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</si>
  <si>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</si>
  <si>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</si>
  <si>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</si>
  <si>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</si>
  <si>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</si>
  <si>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</si>
  <si>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</si>
  <si>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</si>
  <si>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</si>
  <si>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</si>
  <si>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</si>
  <si>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</si>
  <si>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</si>
  <si>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</si>
  <si>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</si>
  <si>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</si>
  <si>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</si>
  <si>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</si>
  <si>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</si>
  <si>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</si>
  <si>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</si>
  <si>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</si>
  <si>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</si>
  <si>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</si>
  <si>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</si>
  <si>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</si>
  <si>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</si>
  <si>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</si>
  <si>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</si>
  <si>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</si>
  <si>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</si>
  <si>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</si>
  <si>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</si>
  <si>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</si>
  <si>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</si>
  <si>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</si>
  <si>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</si>
  <si>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</si>
  <si>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</si>
  <si>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</si>
  <si>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</si>
  <si>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</si>
  <si>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</si>
  <si>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</si>
  <si>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</si>
  <si>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</si>
  <si>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</si>
  <si>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</si>
  <si>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</si>
  <si>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</si>
  <si>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</si>
  <si>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</si>
  <si>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</si>
  <si>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</si>
  <si>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</si>
  <si>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</si>
  <si>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</si>
  <si>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</si>
  <si>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</si>
  <si>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</si>
  <si>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</si>
  <si>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</si>
  <si>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</si>
  <si>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</si>
  <si>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</si>
  <si>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</si>
  <si>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</si>
  <si>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</si>
  <si>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</si>
  <si>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</si>
  <si>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</si>
  <si>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</si>
  <si>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</si>
  <si>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</si>
  <si>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</si>
  <si>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</si>
  <si>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</si>
  <si>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</si>
  <si>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</si>
  <si>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</si>
  <si>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</si>
  <si>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</si>
  <si>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</si>
  <si>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</si>
  <si>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</si>
  <si>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</si>
  <si>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</si>
  <si>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</si>
  <si>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</si>
  <si>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</si>
  <si>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</si>
  <si>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</si>
  <si>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</si>
  <si>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</si>
  <si>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</si>
  <si>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</si>
  <si>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</si>
  <si>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</si>
  <si>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</si>
  <si>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</si>
  <si>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</si>
  <si>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</si>
  <si>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</si>
  <si>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</si>
  <si>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</si>
  <si>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</si>
  <si>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</si>
  <si>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</si>
  <si>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</si>
  <si>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</si>
  <si>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</si>
  <si>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</si>
  <si>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</si>
  <si>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</si>
  <si>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</si>
  <si>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</si>
  <si>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</si>
  <si>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</si>
  <si>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</si>
  <si>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</si>
  <si>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</si>
  <si>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</si>
  <si>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</si>
  <si>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</si>
  <si>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</si>
  <si>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</si>
  <si>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</si>
  <si>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</si>
  <si>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</si>
  <si>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</si>
  <si>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</si>
  <si>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</si>
  <si>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</si>
  <si>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</si>
  <si>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</si>
  <si>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</si>
  <si>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</si>
  <si>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</si>
  <si>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</si>
  <si>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</si>
  <si>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</si>
  <si>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</si>
  <si>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</si>
  <si>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</si>
  <si>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</si>
  <si>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</si>
  <si>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</si>
  <si>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</si>
  <si>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</si>
  <si>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</si>
  <si>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</si>
  <si>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</si>
  <si>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</si>
  <si>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</si>
  <si>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</si>
  <si>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</si>
  <si>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</si>
  <si>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</si>
  <si>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</si>
  <si>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</si>
  <si>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</si>
  <si>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</si>
  <si>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</si>
  <si>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</si>
  <si>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</si>
  <si>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</si>
  <si>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</si>
  <si>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</si>
  <si>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</si>
  <si>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</si>
  <si>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</si>
  <si>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</si>
  <si>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</si>
  <si>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</si>
  <si>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</si>
  <si>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</si>
  <si>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</si>
  <si>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</si>
  <si>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</si>
  <si>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</si>
  <si>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</si>
  <si>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</si>
  <si>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</si>
  <si>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</si>
  <si>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</si>
  <si>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</si>
  <si>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</si>
  <si>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</si>
  <si>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</si>
  <si>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</si>
  <si>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</si>
  <si>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</si>
  <si>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</si>
  <si>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</si>
  <si>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</si>
  <si>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</si>
  <si>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</si>
  <si>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</si>
  <si>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</si>
  <si>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</si>
  <si>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</si>
  <si>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</si>
  <si>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</si>
  <si>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</si>
  <si>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</si>
  <si>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</si>
  <si>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</si>
  <si>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</si>
  <si>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</si>
  <si>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</si>
  <si>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</si>
  <si>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</si>
  <si>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</si>
  <si>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</si>
  <si>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</si>
  <si>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</si>
  <si>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</si>
  <si>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</si>
  <si>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</si>
  <si>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</si>
  <si>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</si>
  <si>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</si>
  <si>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</si>
  <si>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</si>
  <si>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</si>
  <si>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</si>
  <si>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</si>
  <si>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</si>
  <si>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</si>
  <si>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</si>
  <si>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</si>
  <si>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</si>
  <si>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</si>
  <si>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</si>
  <si>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</si>
  <si>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</si>
  <si>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</si>
  <si>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</si>
  <si>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</si>
  <si>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</si>
  <si>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</si>
  <si>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</si>
  <si>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</si>
  <si>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</si>
  <si>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</si>
  <si>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</si>
  <si>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</si>
  <si>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</si>
  <si>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</si>
  <si>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</si>
  <si>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</si>
  <si>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</si>
  <si>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</si>
  <si>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</si>
  <si>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</si>
  <si>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</si>
  <si>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</si>
  <si>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</si>
  <si>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</si>
  <si>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</si>
  <si>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</si>
  <si>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</si>
  <si>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</si>
  <si>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</si>
  <si>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</si>
  <si>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</si>
  <si>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</si>
  <si>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</si>
  <si>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</si>
  <si>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</si>
  <si>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</si>
  <si>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</si>
  <si>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</si>
  <si>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</si>
  <si>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</si>
  <si>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</si>
  <si>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</si>
  <si>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</si>
  <si>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</si>
  <si>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</si>
  <si>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</si>
  <si>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</si>
  <si>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</si>
  <si>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</si>
  <si>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</si>
  <si>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</si>
  <si>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</si>
  <si>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</si>
  <si>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</si>
  <si>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</si>
  <si>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</si>
  <si>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</si>
  <si>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</si>
  <si>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</si>
  <si>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</si>
  <si>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</si>
  <si>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</si>
  <si>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</si>
  <si>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</si>
  <si>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</si>
  <si>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</si>
  <si>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</si>
  <si>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</si>
  <si>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</si>
  <si>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</si>
  <si>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</si>
  <si>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</si>
  <si>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</si>
  <si>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</si>
  <si>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</si>
  <si>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</si>
  <si>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</si>
  <si>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</si>
  <si>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</si>
  <si>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</si>
  <si>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</si>
  <si>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</si>
  <si>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</si>
  <si>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</si>
  <si>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</si>
  <si>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</si>
  <si>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</si>
  <si>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</si>
  <si>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</si>
  <si>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</si>
  <si>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</si>
  <si>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</si>
  <si>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</si>
  <si>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</si>
  <si>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</si>
  <si>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</si>
  <si>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</si>
  <si>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</si>
  <si>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</si>
  <si>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</si>
  <si>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</si>
  <si>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</si>
  <si>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</si>
  <si>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</si>
  <si>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</si>
  <si>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</si>
  <si>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</si>
  <si>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</si>
  <si>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</si>
  <si>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</si>
  <si>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</si>
  <si>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</si>
  <si>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</si>
  <si>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</si>
  <si>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</si>
  <si>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</si>
  <si>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</si>
  <si>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</si>
  <si>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</si>
  <si>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</si>
  <si>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</si>
  <si>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</si>
  <si>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</si>
  <si>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</si>
  <si>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</si>
  <si>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</si>
  <si>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</si>
  <si>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</si>
  <si>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</si>
  <si>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</si>
  <si>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</si>
  <si>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</si>
  <si>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</si>
  <si>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</si>
  <si>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</si>
  <si>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</si>
  <si>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</si>
  <si>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</si>
  <si>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</si>
  <si>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</si>
  <si>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</si>
  <si>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</si>
  <si>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</si>
  <si>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</si>
  <si>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</si>
  <si>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</si>
  <si>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</si>
  <si>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</si>
  <si>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</si>
  <si>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</si>
  <si>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</si>
  <si>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</si>
  <si>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</si>
  <si>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</si>
  <si>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</si>
  <si>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</si>
  <si>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</si>
  <si>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</si>
  <si>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</si>
  <si>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</si>
  <si>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</si>
  <si>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</si>
  <si>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</si>
  <si>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</si>
  <si>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</si>
  <si>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</si>
  <si>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</si>
  <si>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</si>
  <si>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</si>
  <si>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</si>
  <si>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</si>
  <si>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</si>
  <si>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</si>
  <si>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</si>
  <si>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</si>
  <si>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</si>
  <si>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</si>
  <si>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</si>
  <si>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</si>
  <si>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</si>
  <si>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</si>
  <si>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</si>
  <si>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</si>
  <si>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</si>
  <si>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</si>
  <si>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</si>
  <si>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</si>
  <si>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</si>
  <si>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</si>
  <si>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</si>
  <si>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</si>
  <si>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</si>
  <si>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</si>
  <si>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</si>
  <si>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</si>
  <si>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</si>
  <si>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</si>
  <si>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</si>
  <si>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</si>
  <si>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</si>
  <si>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</si>
  <si>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</si>
  <si>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</si>
  <si>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</si>
  <si>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</si>
  <si>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</si>
  <si>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</si>
  <si>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</si>
  <si>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</si>
  <si>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</si>
  <si>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</si>
  <si>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</si>
  <si>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</si>
  <si>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</si>
  <si>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</si>
  <si>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</si>
  <si>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</si>
  <si>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</si>
  <si>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</si>
  <si>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</si>
  <si>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</si>
  <si>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</si>
  <si>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</si>
  <si>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</si>
  <si>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</si>
  <si>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</si>
  <si>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</si>
  <si>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</si>
  <si>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</si>
  <si>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</si>
  <si>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</si>
  <si>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</si>
  <si>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</si>
  <si>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</si>
  <si>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</si>
  <si>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</si>
  <si>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</si>
  <si>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</si>
  <si>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</si>
  <si>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</si>
  <si>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</si>
  <si>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</si>
  <si>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</si>
  <si>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</si>
  <si>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</si>
  <si>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</si>
  <si>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</si>
  <si>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</si>
  <si>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</si>
  <si>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</si>
  <si>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</si>
  <si>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</si>
  <si>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</si>
  <si>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</si>
  <si>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</si>
  <si>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</si>
  <si>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</si>
  <si>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</si>
  <si>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</si>
  <si>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</si>
  <si>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</si>
  <si>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</si>
  <si>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</si>
  <si>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</si>
  <si>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</si>
  <si>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</si>
  <si>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</si>
  <si>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</si>
  <si>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</si>
  <si>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</si>
  <si>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</si>
  <si>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</si>
  <si>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</si>
  <si>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</si>
  <si>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</si>
  <si>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</si>
  <si>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</si>
  <si>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</si>
  <si>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</si>
  <si>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</si>
  <si>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</si>
  <si>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</si>
  <si>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</si>
  <si>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</si>
  <si>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</si>
  <si>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</si>
  <si>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</si>
  <si>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</si>
  <si>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</si>
  <si>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</si>
  <si>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</si>
  <si>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</si>
  <si>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</si>
  <si>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</si>
  <si>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</si>
  <si>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</si>
  <si>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</si>
  <si>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</si>
  <si>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</si>
  <si>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</si>
  <si>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</si>
  <si>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</si>
  <si>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</si>
  <si>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</si>
  <si>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</si>
  <si>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</si>
  <si>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</si>
  <si>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</si>
  <si>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</si>
  <si>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</si>
  <si>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</si>
  <si>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</si>
  <si>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</si>
  <si>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</si>
  <si>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</si>
  <si>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</si>
  <si>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</si>
  <si>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</si>
  <si>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</si>
  <si>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</si>
  <si>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</si>
  <si>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</si>
  <si>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</si>
  <si>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</si>
  <si>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</si>
  <si>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</si>
  <si>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</si>
  <si>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</si>
  <si>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</si>
  <si>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</si>
  <si>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</si>
  <si>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</si>
  <si>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</si>
  <si>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</si>
  <si>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</si>
  <si>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</si>
  <si>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</si>
  <si>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</si>
  <si>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</si>
  <si>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</si>
  <si>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</si>
  <si>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</si>
  <si>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</si>
  <si>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</si>
  <si>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</si>
  <si>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</si>
  <si>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</si>
  <si>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</si>
  <si>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</si>
  <si>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</si>
  <si>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</si>
  <si>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</si>
  <si>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</si>
  <si>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</si>
  <si>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</si>
  <si>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</si>
  <si>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</si>
  <si>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</si>
  <si>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</si>
  <si>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</si>
  <si>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</si>
  <si>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</si>
  <si>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</si>
  <si>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</si>
  <si>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</si>
  <si>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</si>
  <si>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</si>
  <si>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</si>
  <si>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</si>
  <si>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</si>
  <si>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</si>
  <si>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</si>
  <si>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</si>
  <si>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</si>
  <si>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</si>
  <si>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</si>
  <si>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</si>
  <si>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</si>
  <si>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</si>
  <si>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</si>
  <si>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</si>
  <si>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</si>
  <si>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</si>
  <si>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</si>
  <si>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</si>
  <si>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</si>
  <si>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</si>
  <si>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</si>
  <si>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</si>
  <si>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</si>
  <si>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</si>
  <si>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</si>
  <si>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</si>
  <si>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</si>
  <si>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</si>
  <si>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</si>
  <si>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</si>
  <si>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</si>
  <si>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</si>
  <si>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</si>
  <si>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</si>
  <si>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</si>
  <si>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</si>
  <si>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</si>
  <si>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</si>
  <si>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</si>
  <si>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</si>
  <si>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</si>
  <si>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</si>
  <si>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</si>
  <si>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</si>
  <si>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</si>
  <si>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</si>
  <si>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</si>
  <si>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</si>
  <si>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</si>
  <si>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</si>
  <si>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</si>
  <si>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</si>
  <si>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</si>
  <si>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</si>
  <si>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</si>
  <si>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</si>
  <si>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</si>
  <si>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</si>
  <si>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</si>
  <si>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</si>
  <si>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</si>
  <si>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</si>
  <si>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</si>
  <si>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</si>
  <si>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</si>
  <si>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</si>
  <si>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</si>
  <si>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</si>
  <si>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</si>
  <si>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</si>
  <si>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</si>
  <si>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</si>
  <si>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</si>
  <si>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</si>
  <si>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</si>
  <si>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</si>
  <si>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</si>
  <si>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</si>
  <si>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</si>
  <si>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</si>
  <si>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</si>
  <si>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</si>
  <si>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</si>
  <si>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</si>
  <si>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</si>
  <si>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</si>
  <si>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</si>
  <si>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</si>
  <si>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</si>
  <si>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</si>
  <si>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</si>
  <si>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</si>
  <si>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</si>
  <si>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</si>
  <si>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</si>
  <si>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</si>
  <si>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</si>
  <si>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</si>
  <si>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</si>
  <si>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</si>
  <si>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</si>
  <si>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</si>
  <si>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</si>
  <si>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</si>
  <si>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</si>
  <si>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</si>
  <si>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</si>
  <si>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</si>
  <si>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</si>
  <si>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</si>
  <si>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</si>
  <si>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</si>
  <si>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</si>
  <si>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</si>
  <si>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</si>
  <si>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</si>
  <si>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</si>
  <si>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</si>
  <si>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</si>
  <si>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</si>
  <si>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</si>
  <si>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</si>
  <si>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</si>
  <si>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</si>
  <si>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</si>
  <si>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</si>
  <si>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</si>
  <si>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</si>
  <si>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</si>
  <si>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</si>
  <si>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</si>
  <si>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</si>
  <si>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</si>
  <si>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</si>
  <si>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</si>
  <si>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</si>
  <si>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</si>
  <si>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</si>
  <si>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</si>
  <si>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</si>
  <si>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</si>
  <si>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</si>
  <si>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</si>
  <si>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</si>
  <si>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</si>
  <si>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</si>
  <si>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</si>
  <si>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</si>
  <si>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</si>
  <si>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</si>
  <si>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</si>
  <si>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</si>
  <si>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</si>
  <si>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</si>
  <si>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</si>
  <si>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</si>
  <si>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</si>
  <si>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</si>
  <si>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</si>
  <si>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</si>
  <si>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</si>
  <si>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</si>
  <si>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</si>
  <si>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</si>
  <si>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</si>
  <si>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</si>
  <si>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</si>
  <si>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</si>
  <si>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</si>
  <si>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</si>
  <si>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</si>
  <si>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</si>
  <si>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</si>
  <si>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</si>
  <si>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</si>
  <si>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</si>
  <si>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</si>
  <si>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</si>
  <si>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</si>
  <si>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</si>
  <si>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</si>
  <si>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</si>
  <si>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</si>
  <si>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</si>
  <si>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</si>
  <si>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</si>
  <si>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</si>
  <si>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</si>
  <si>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</si>
  <si>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</si>
  <si>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</si>
  <si>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</si>
  <si>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</si>
  <si>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</si>
  <si>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</si>
  <si>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</si>
  <si>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</si>
  <si>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</si>
  <si>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</si>
  <si>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</si>
  <si>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</si>
  <si>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</si>
  <si>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</si>
  <si>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</si>
  <si>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</si>
  <si>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</si>
  <si>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</si>
  <si>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</si>
  <si>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</si>
  <si>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</si>
  <si>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</si>
  <si>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</si>
  <si>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</si>
  <si>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</si>
  <si>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</si>
  <si>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</si>
  <si>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</si>
  <si>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</si>
  <si>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</si>
  <si>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</si>
  <si>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</si>
  <si>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</si>
  <si>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</si>
  <si>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</si>
  <si>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</si>
  <si>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</si>
  <si>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</si>
  <si>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</si>
  <si>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</si>
  <si>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</si>
  <si>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</si>
  <si>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</si>
  <si>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</si>
  <si>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</si>
  <si>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</si>
  <si>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</si>
  <si>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</si>
  <si>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</si>
  <si>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</si>
  <si>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</si>
  <si>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</si>
  <si>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</si>
  <si>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</si>
  <si>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</si>
  <si>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</si>
  <si>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</si>
  <si>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</si>
  <si>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</si>
  <si>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</si>
  <si>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</si>
  <si>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</si>
  <si>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</si>
  <si>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</si>
  <si>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</si>
  <si>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</si>
  <si>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</si>
  <si>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</si>
  <si>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</si>
  <si>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</si>
  <si>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</si>
  <si>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</si>
  <si>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</si>
  <si>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</si>
  <si>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</si>
  <si>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</si>
  <si>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</si>
  <si>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</si>
  <si>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</si>
  <si>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</si>
  <si>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</si>
  <si>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</si>
  <si>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</si>
  <si>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</si>
  <si>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</si>
  <si>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</si>
  <si>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</si>
  <si>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</si>
  <si>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</si>
  <si>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</si>
  <si>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</si>
  <si>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</si>
  <si>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</si>
  <si>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</si>
  <si>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</si>
  <si>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</si>
  <si>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</si>
  <si>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</si>
  <si>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</si>
  <si>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</si>
  <si>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</si>
  <si>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</si>
  <si>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</si>
  <si>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</si>
  <si>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</si>
  <si>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</si>
  <si>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</si>
  <si>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</si>
  <si>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</si>
  <si>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</si>
  <si>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</si>
  <si>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</si>
  <si>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</si>
  <si>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</si>
  <si>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</si>
  <si>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</si>
  <si>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</si>
  <si>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</si>
  <si>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</si>
  <si>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</si>
  <si>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</si>
  <si>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</si>
  <si>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</si>
  <si>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</si>
  <si>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</si>
  <si>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</si>
  <si>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</si>
  <si>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</si>
  <si>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</si>
  <si>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</si>
  <si>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</si>
  <si>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</si>
  <si>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</si>
  <si>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</si>
  <si>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</si>
  <si>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</si>
  <si>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</si>
  <si>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</si>
  <si>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</si>
  <si>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</si>
  <si>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</si>
  <si>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</si>
  <si>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</si>
  <si>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</si>
  <si>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</si>
  <si>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</si>
  <si>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</si>
  <si>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</si>
  <si>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</si>
  <si>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</si>
  <si>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</si>
  <si>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</si>
  <si>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</si>
  <si>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</si>
  <si>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</si>
  <si>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</si>
  <si>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</si>
  <si>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</si>
  <si>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</si>
  <si>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</si>
  <si>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</si>
  <si>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</si>
  <si>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</si>
  <si>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</si>
  <si>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</si>
  <si>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</si>
  <si>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</si>
  <si>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</si>
  <si>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</si>
  <si>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</si>
  <si>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</si>
  <si>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</si>
  <si>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</si>
  <si>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</si>
  <si>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</si>
  <si>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</si>
  <si>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</si>
  <si>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</si>
  <si>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</si>
  <si>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</si>
  <si>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</si>
  <si>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</si>
  <si>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</si>
  <si>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</si>
  <si>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</si>
  <si>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</si>
  <si>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</si>
  <si>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</si>
  <si>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</si>
  <si>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</si>
  <si>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</si>
  <si>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</si>
  <si>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</si>
  <si>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</si>
  <si>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</si>
  <si>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</si>
  <si>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</si>
  <si>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</si>
  <si>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</si>
  <si>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</si>
  <si>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</si>
  <si>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</si>
  <si>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</si>
  <si>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</si>
  <si>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</si>
  <si>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</si>
  <si>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</si>
  <si>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</si>
  <si>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</si>
  <si>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</si>
  <si>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</si>
  <si>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</si>
  <si>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</si>
  <si>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</si>
  <si>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</si>
  <si>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</si>
  <si>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</si>
  <si>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</si>
  <si>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</si>
  <si>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</si>
  <si>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</si>
  <si>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</si>
  <si>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</si>
  <si>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</si>
  <si>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</si>
  <si>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</si>
  <si>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</si>
  <si>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</si>
  <si>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</si>
  <si>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</si>
  <si>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</si>
  <si>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</si>
  <si>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</si>
  <si>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</si>
  <si>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</si>
  <si>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</si>
  <si>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</si>
  <si>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</si>
  <si>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</si>
  <si>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</si>
  <si>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</si>
  <si>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</si>
  <si>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</si>
  <si>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</si>
  <si>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</si>
  <si>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</si>
  <si>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</si>
  <si>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</si>
  <si>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</si>
  <si>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</si>
  <si>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</si>
  <si>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</si>
  <si>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</si>
  <si>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</si>
  <si>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</si>
  <si>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</si>
  <si>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</si>
  <si>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</si>
  <si>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</si>
  <si>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</si>
  <si>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</si>
  <si>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</si>
  <si>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</si>
  <si>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</si>
  <si>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</si>
  <si>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</si>
  <si>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</si>
  <si>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</si>
  <si>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</si>
  <si>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</si>
  <si>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</si>
  <si>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</si>
  <si>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</si>
  <si>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</si>
  <si>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</si>
  <si>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</si>
  <si>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</si>
  <si>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</si>
  <si>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</si>
  <si>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</si>
  <si>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</si>
  <si>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</si>
  <si>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</si>
  <si>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</si>
  <si>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</si>
  <si>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</si>
  <si>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</si>
  <si>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</si>
  <si>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</si>
  <si>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</si>
  <si>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</si>
  <si>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</si>
  <si>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</si>
  <si>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</si>
  <si>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</si>
  <si>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</si>
  <si>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</si>
  <si>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</si>
  <si>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</si>
  <si>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</si>
  <si>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</si>
  <si>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</si>
  <si>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</si>
  <si>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</si>
  <si>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</si>
  <si>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</si>
  <si>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</si>
  <si>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</si>
  <si>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</si>
  <si>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</si>
  <si>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</si>
  <si>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</si>
  <si>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</si>
  <si>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</si>
  <si>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</si>
  <si>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</si>
  <si>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</si>
  <si>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</si>
  <si>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</si>
  <si>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</si>
  <si>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</si>
  <si>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</si>
  <si>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</si>
  <si>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</si>
  <si>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</si>
  <si>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</si>
  <si>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</si>
  <si>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</si>
  <si>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</si>
  <si>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</si>
  <si>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</si>
  <si>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</si>
  <si>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</si>
  <si>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</si>
  <si>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</si>
  <si>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</si>
  <si>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</si>
  <si>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</si>
  <si>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</si>
  <si>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</si>
  <si>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</si>
  <si>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</si>
  <si>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</si>
  <si>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</si>
  <si>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</si>
  <si>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</si>
  <si>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</si>
  <si>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</si>
  <si>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</si>
  <si>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</si>
  <si>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</si>
  <si>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</si>
  <si>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</si>
  <si>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</si>
  <si>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</si>
  <si>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</si>
  <si>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</si>
  <si>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</si>
  <si>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</si>
  <si>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</si>
  <si>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</si>
  <si>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</si>
  <si>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</si>
  <si>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</si>
  <si>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</si>
  <si>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</si>
  <si>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</si>
  <si>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</si>
  <si>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</si>
  <si>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</si>
  <si>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</si>
  <si>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</si>
  <si>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</si>
  <si>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</si>
  <si>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</si>
  <si>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</si>
  <si>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</si>
  <si>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</si>
  <si>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</si>
  <si>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</si>
  <si>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</si>
  <si>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</si>
  <si>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</si>
  <si>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</si>
  <si>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</si>
  <si>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</si>
  <si>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</si>
  <si>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</si>
  <si>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</si>
  <si>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</si>
  <si>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</si>
  <si>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</si>
  <si>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</si>
  <si>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</si>
  <si>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</si>
  <si>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</si>
  <si>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</si>
  <si>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</si>
  <si>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</si>
  <si>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</si>
  <si>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</si>
  <si>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</si>
  <si>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</si>
  <si>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</si>
  <si>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</si>
  <si>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</si>
  <si>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</si>
  <si>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</si>
  <si>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</si>
  <si>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</si>
  <si>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</si>
  <si>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</si>
  <si>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</si>
  <si>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</si>
  <si>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</si>
  <si>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</si>
  <si>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</si>
  <si>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</si>
  <si>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</si>
  <si>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</si>
  <si>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</si>
  <si>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</si>
  <si>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</si>
  <si>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</si>
  <si>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</si>
  <si>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</si>
  <si>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</si>
  <si>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</si>
  <si>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</si>
  <si>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</si>
  <si>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</si>
  <si>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</si>
  <si>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</si>
  <si>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</si>
  <si>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</si>
  <si>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</si>
  <si>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</si>
  <si>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</si>
  <si>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</si>
  <si>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</si>
  <si>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</si>
  <si>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</si>
  <si>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</si>
  <si>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</si>
  <si>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</si>
  <si>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</si>
  <si>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</si>
  <si>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</si>
  <si>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</si>
  <si>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</si>
  <si>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</si>
  <si>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</si>
  <si>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</si>
  <si>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</si>
  <si>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</si>
  <si>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</si>
  <si>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</si>
  <si>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</si>
  <si>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</si>
  <si>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</si>
  <si>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</si>
  <si>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</si>
  <si>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</si>
  <si>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</si>
  <si>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</si>
  <si>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</si>
  <si>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</si>
  <si>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</si>
  <si>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</si>
  <si>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</si>
  <si>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</si>
  <si>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</si>
  <si>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</si>
  <si>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</si>
  <si>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</si>
  <si>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</si>
  <si>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</si>
  <si>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</si>
  <si>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</si>
  <si>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</si>
  <si>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</si>
  <si>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</si>
  <si>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</si>
  <si>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</si>
  <si>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</si>
  <si>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</si>
  <si>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</si>
  <si>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</si>
  <si>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</si>
  <si>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</si>
  <si>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</si>
  <si>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</si>
  <si>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</si>
  <si>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</si>
  <si>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</si>
  <si>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</si>
  <si>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</si>
  <si>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</si>
  <si>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</si>
  <si>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</si>
  <si>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</si>
  <si>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</si>
  <si>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</si>
  <si>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</si>
  <si>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</si>
  <si>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</si>
  <si>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</si>
  <si>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</si>
  <si>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</si>
  <si>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</si>
  <si>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</si>
  <si>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</si>
  <si>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</si>
  <si>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</si>
  <si>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</si>
  <si>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</si>
  <si>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</si>
  <si>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</si>
  <si>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</si>
  <si>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</si>
  <si>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</si>
  <si>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</si>
  <si>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</si>
  <si>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</si>
  <si>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</si>
  <si>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</si>
  <si>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</si>
  <si>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</si>
  <si>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</si>
  <si>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</si>
  <si>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</si>
  <si>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</si>
  <si>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</si>
  <si>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</si>
  <si>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</si>
  <si>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</si>
  <si>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</si>
  <si>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</si>
  <si>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</si>
  <si>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</si>
  <si>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</si>
  <si>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</si>
  <si>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</si>
  <si>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</si>
  <si>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</si>
  <si>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</si>
  <si>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</si>
  <si>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</si>
  <si>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</si>
  <si>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</si>
  <si>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</si>
  <si>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</si>
  <si>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</si>
  <si>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</si>
  <si>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</si>
  <si>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</si>
  <si>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</si>
  <si>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</si>
  <si>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</si>
  <si>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</si>
  <si>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</si>
  <si>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</si>
  <si>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</si>
  <si>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</si>
  <si>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</si>
  <si>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</si>
  <si>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</si>
  <si>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</si>
  <si>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</si>
  <si>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</si>
  <si>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</si>
  <si>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</si>
  <si>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</si>
  <si>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</si>
  <si>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</si>
  <si>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</si>
  <si>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</si>
  <si>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</si>
  <si>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</si>
  <si>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</si>
  <si>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</si>
  <si>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</si>
  <si>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</si>
  <si>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</si>
  <si>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</si>
  <si>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</si>
  <si>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</si>
  <si>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</si>
  <si>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</si>
  <si>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</si>
  <si>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</si>
  <si>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</si>
  <si>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</si>
  <si>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</si>
  <si>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</si>
  <si>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</si>
  <si>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</si>
  <si>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</si>
  <si>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</si>
  <si>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</si>
  <si>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</si>
  <si>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</si>
  <si>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</si>
  <si>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</si>
  <si>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</si>
  <si>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</si>
  <si>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</si>
  <si>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</si>
  <si>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</si>
  <si>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</si>
  <si>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</si>
  <si>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</si>
  <si>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</si>
  <si>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</si>
  <si>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</si>
  <si>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</si>
  <si>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</si>
  <si>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</si>
  <si>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</si>
  <si>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</si>
  <si>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</si>
  <si>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</si>
  <si>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</si>
  <si>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</si>
  <si>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</si>
  <si>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</si>
  <si>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</si>
  <si>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</si>
  <si>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</si>
  <si>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</si>
  <si>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</si>
  <si>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</si>
  <si>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</si>
  <si>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</si>
  <si>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</si>
  <si>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</si>
  <si>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</si>
  <si>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</si>
  <si>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</si>
  <si>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</si>
  <si>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</si>
  <si>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</si>
  <si>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</si>
  <si>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</si>
  <si>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</si>
  <si>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</si>
  <si>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</si>
  <si>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</si>
  <si>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</si>
  <si>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</si>
  <si>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</si>
  <si>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</si>
  <si>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</si>
  <si>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</si>
  <si>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</si>
  <si>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</si>
  <si>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</si>
  <si>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</si>
  <si>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</si>
  <si>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</si>
  <si>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</si>
  <si>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</si>
  <si>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</si>
  <si>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</si>
  <si>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</si>
  <si>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</si>
  <si>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</si>
  <si>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</si>
  <si>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</si>
  <si>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</si>
  <si>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</si>
  <si>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</si>
  <si>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</si>
  <si>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</si>
  <si>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</si>
  <si>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</si>
  <si>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</si>
  <si>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</si>
  <si>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</si>
  <si>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</si>
  <si>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</si>
  <si>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</si>
  <si>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</si>
  <si>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</si>
  <si>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</si>
  <si>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</si>
  <si>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</si>
  <si>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</si>
  <si>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</si>
  <si>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</si>
  <si>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</si>
  <si>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</si>
  <si>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</si>
  <si>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</si>
  <si>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</si>
  <si>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</si>
  <si>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</si>
  <si>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</si>
  <si>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</si>
  <si>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</si>
  <si>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</si>
  <si>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</si>
  <si>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</si>
  <si>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</si>
  <si>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</si>
  <si>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</si>
  <si>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</si>
  <si>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</si>
  <si>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</si>
  <si>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</si>
  <si>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</si>
  <si>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</si>
  <si>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</si>
  <si>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</si>
  <si>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</si>
  <si>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</si>
  <si>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</si>
  <si>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</si>
  <si>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</si>
  <si>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</si>
  <si>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</si>
  <si>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</si>
  <si>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</si>
  <si>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</si>
  <si>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</si>
  <si>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</si>
  <si>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</si>
  <si>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</si>
  <si>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</si>
  <si>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</si>
  <si>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</si>
  <si>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</si>
  <si>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</si>
  <si>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</si>
  <si>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</si>
  <si>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</si>
  <si>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</si>
  <si>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</si>
  <si>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</si>
  <si>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</si>
  <si>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</si>
  <si>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</si>
  <si>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</si>
  <si>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</si>
  <si>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</si>
  <si>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</si>
  <si>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</si>
  <si>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</si>
  <si>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</si>
  <si>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</si>
  <si>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</si>
  <si>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</si>
  <si>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</si>
  <si>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</si>
  <si>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</si>
  <si>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</si>
  <si>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</si>
  <si>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</si>
  <si>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</si>
  <si>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</si>
  <si>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</si>
  <si>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</si>
  <si>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</si>
  <si>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</si>
  <si>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</si>
  <si>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</si>
  <si>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</si>
  <si>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</si>
  <si>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</si>
  <si>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</si>
  <si>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</si>
  <si>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</si>
  <si>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</si>
  <si>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</si>
  <si>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</si>
  <si>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</si>
  <si>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</si>
  <si>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</si>
  <si>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</si>
  <si>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</si>
  <si>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</si>
  <si>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</si>
  <si>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</si>
  <si>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</si>
  <si>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</si>
  <si>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</si>
  <si>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</si>
  <si>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</si>
  <si>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</si>
  <si>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</si>
  <si>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</si>
  <si>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</si>
  <si>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</si>
  <si>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</si>
  <si>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</si>
  <si>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</si>
  <si>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</si>
  <si>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</si>
  <si>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</si>
  <si>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</si>
  <si>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</si>
  <si>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</si>
  <si>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</si>
  <si>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</si>
  <si>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</si>
  <si>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</si>
  <si>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</si>
  <si>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</si>
  <si>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</si>
  <si>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</si>
  <si>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</si>
  <si>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</si>
  <si>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</si>
  <si>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</si>
  <si>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</si>
  <si>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</si>
  <si>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</si>
  <si>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</si>
  <si>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</si>
  <si>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</si>
  <si>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</si>
  <si>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</si>
  <si>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</si>
  <si>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</si>
  <si>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</si>
  <si>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</si>
  <si>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</si>
  <si>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</si>
  <si>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</si>
  <si>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</si>
  <si>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</si>
  <si>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</si>
  <si>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</si>
  <si>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</si>
  <si>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</si>
  <si>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</si>
  <si>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</si>
  <si>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</si>
  <si>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</si>
  <si>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</si>
  <si>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</si>
  <si>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</si>
  <si>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</si>
  <si>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</si>
  <si>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</si>
  <si>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</si>
  <si>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</si>
  <si>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</si>
  <si>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</si>
  <si>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</si>
  <si>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</si>
  <si>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</si>
  <si>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</si>
  <si>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</si>
  <si>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</si>
  <si>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</si>
  <si>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</si>
  <si>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</si>
  <si>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</si>
  <si>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</si>
  <si>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</si>
  <si>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</si>
  <si>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</si>
  <si>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</si>
  <si>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</si>
  <si>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</si>
  <si>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</si>
  <si>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</si>
  <si>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</si>
  <si>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</si>
  <si>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</si>
  <si>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</si>
  <si>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</si>
  <si>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</si>
  <si>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</si>
  <si>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</si>
  <si>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</si>
  <si>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</si>
  <si>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</si>
  <si>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</si>
  <si>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</si>
  <si>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</si>
  <si>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</si>
  <si>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</si>
  <si>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</si>
  <si>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</si>
  <si>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</si>
  <si>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</si>
  <si>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</si>
  <si>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</si>
  <si>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</si>
  <si>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</si>
  <si>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</si>
  <si>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</si>
  <si>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</si>
  <si>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</si>
  <si>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</si>
  <si>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</si>
  <si>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</si>
  <si>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</si>
  <si>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</si>
  <si>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</si>
  <si>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</si>
  <si>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</si>
  <si>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</si>
  <si>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</si>
  <si>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</si>
  <si>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</si>
  <si>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</si>
  <si>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</si>
  <si>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</si>
  <si>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</si>
  <si>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</si>
  <si>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</si>
  <si>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</si>
  <si>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</si>
  <si>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</si>
  <si>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</si>
  <si>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</si>
  <si>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</si>
  <si>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</si>
  <si>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</si>
  <si>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</si>
  <si>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</si>
  <si>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</si>
  <si>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</si>
  <si>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</si>
  <si>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</si>
  <si>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</si>
  <si>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</si>
  <si>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</si>
  <si>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</si>
  <si>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</si>
  <si>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</si>
  <si>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</si>
  <si>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</si>
  <si>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</si>
  <si>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</si>
  <si>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</si>
  <si>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</si>
  <si>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</si>
  <si>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</si>
  <si>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</si>
  <si>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</si>
  <si>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</si>
  <si>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</si>
  <si>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</si>
  <si>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</si>
  <si>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</si>
  <si>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</si>
  <si>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</si>
  <si>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</si>
  <si>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</si>
  <si>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</si>
  <si>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</si>
  <si>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</si>
  <si>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</si>
  <si>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</si>
  <si>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</si>
  <si>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</si>
  <si>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</si>
  <si>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</si>
  <si>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</si>
  <si>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</si>
  <si>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</si>
  <si>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</si>
  <si>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</si>
  <si>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</si>
  <si>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</si>
  <si>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</si>
  <si>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</si>
  <si>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</si>
  <si>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</si>
  <si>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</si>
  <si>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</si>
  <si>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</si>
  <si>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</si>
  <si>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</si>
  <si>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</si>
  <si>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</si>
  <si>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</si>
  <si>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</si>
  <si>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</si>
  <si>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</si>
  <si>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</si>
  <si>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</si>
  <si>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</si>
  <si>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</si>
  <si>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</si>
  <si>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</si>
  <si>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</si>
  <si>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</si>
  <si>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</si>
  <si>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</si>
  <si>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</si>
  <si>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</si>
  <si>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</si>
  <si>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</si>
  <si>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</si>
  <si>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</si>
  <si>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</si>
  <si>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</si>
  <si>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</si>
  <si>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</si>
  <si>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</si>
  <si>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</si>
  <si>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</si>
  <si>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</si>
  <si>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</si>
  <si>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</si>
  <si>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</si>
  <si>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</si>
  <si>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</si>
  <si>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</si>
  <si>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</si>
  <si>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</si>
  <si>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</si>
  <si>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</si>
  <si>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</si>
  <si>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</si>
  <si>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</si>
  <si>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</si>
  <si>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</si>
  <si>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</si>
  <si>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</si>
  <si>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</si>
  <si>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</si>
  <si>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</si>
  <si>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</si>
  <si>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</si>
  <si>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</si>
  <si>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</si>
  <si>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</si>
  <si>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</si>
  <si>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</si>
  <si>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</si>
  <si>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</si>
  <si>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</si>
  <si>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</si>
  <si>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</si>
  <si>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</si>
  <si>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</si>
  <si>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</si>
  <si>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</si>
  <si>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</si>
  <si>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</si>
  <si>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</si>
  <si>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</si>
  <si>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</si>
  <si>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</si>
  <si>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</si>
  <si>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</si>
  <si>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</si>
  <si>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</si>
  <si>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</si>
  <si>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</si>
  <si>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</si>
  <si>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</si>
  <si>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</si>
  <si>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</si>
  <si>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</si>
  <si>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</si>
  <si>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</si>
  <si>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</si>
  <si>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</si>
  <si>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</si>
  <si>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</si>
  <si>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</si>
  <si>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</si>
  <si>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</si>
  <si>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</si>
  <si>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</si>
  <si>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</si>
  <si>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</si>
  <si>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</si>
  <si>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</si>
  <si>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</si>
  <si>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</si>
  <si>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</si>
  <si>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</si>
  <si>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</si>
  <si>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</si>
  <si>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</si>
  <si>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</si>
  <si>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</si>
  <si>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</si>
  <si>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</si>
  <si>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</si>
  <si>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</si>
  <si>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</si>
  <si>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</si>
  <si>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</si>
  <si>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</si>
  <si>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</si>
  <si>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</si>
  <si>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</si>
  <si>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</si>
  <si>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</si>
  <si>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</si>
  <si>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</si>
  <si>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</si>
  <si>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</si>
  <si>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</si>
  <si>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</si>
  <si>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</si>
  <si>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</si>
  <si>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</si>
  <si>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</si>
  <si>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</si>
  <si>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</si>
  <si>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</si>
  <si>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</si>
  <si>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</si>
  <si>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</si>
  <si>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</si>
  <si>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</si>
  <si>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</si>
  <si>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</si>
  <si>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</si>
  <si>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</si>
  <si>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</si>
  <si>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</si>
  <si>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</si>
  <si>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</si>
  <si>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</si>
  <si>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</si>
  <si>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</si>
  <si>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</si>
  <si>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</si>
  <si>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</si>
  <si>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</si>
  <si>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</si>
  <si>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</si>
  <si>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</si>
  <si>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</si>
  <si>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</si>
  <si>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</si>
  <si>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</si>
  <si>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</si>
  <si>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</si>
  <si>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</si>
  <si>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</si>
  <si>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</si>
  <si>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</si>
  <si>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</si>
  <si>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</si>
  <si>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</si>
  <si>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</si>
  <si>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</si>
  <si>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</si>
  <si>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</si>
  <si>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</si>
  <si>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</si>
  <si>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</si>
  <si>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</si>
  <si>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</si>
  <si>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</si>
  <si>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</si>
  <si>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</si>
  <si>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</si>
  <si>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</si>
  <si>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</si>
  <si>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</si>
  <si>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</si>
  <si>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</si>
  <si>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</si>
  <si>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</si>
  <si>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</si>
  <si>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</si>
  <si>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</si>
  <si>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</si>
  <si>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</si>
  <si>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</si>
  <si>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</si>
  <si>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</si>
  <si>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</si>
  <si>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</si>
  <si>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</si>
  <si>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</si>
  <si>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</si>
  <si>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</si>
  <si>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</si>
  <si>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</si>
  <si>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</si>
  <si>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</si>
  <si>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</si>
  <si>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</si>
  <si>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</si>
  <si>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</si>
  <si>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</si>
  <si>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</si>
  <si>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</si>
  <si>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</si>
  <si>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</si>
  <si>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</si>
  <si>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</si>
  <si>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</si>
  <si>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</si>
  <si>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</si>
  <si>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</si>
  <si>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</si>
  <si>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</si>
  <si>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</si>
  <si>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</si>
  <si>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</si>
  <si>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</si>
  <si>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</si>
  <si>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</si>
  <si>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</si>
  <si>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</si>
  <si>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</si>
  <si>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</si>
  <si>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</si>
  <si>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</si>
  <si>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</si>
  <si>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</si>
  <si>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</si>
  <si>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</si>
  <si>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</si>
  <si>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</si>
  <si>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</si>
  <si>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</si>
  <si>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</si>
  <si>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</si>
  <si>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</si>
  <si>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</si>
  <si>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</si>
  <si>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</si>
  <si>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</si>
  <si>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</si>
  <si>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</si>
  <si>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</si>
  <si>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</si>
  <si>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</si>
  <si>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</si>
  <si>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</si>
  <si>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</si>
  <si>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</si>
  <si>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</si>
  <si>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</si>
  <si>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</si>
  <si>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</si>
  <si>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</si>
  <si>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</si>
  <si>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</si>
  <si>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</si>
  <si>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</si>
  <si>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</si>
  <si>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</si>
  <si>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</si>
  <si>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</si>
  <si>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</si>
  <si>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</si>
  <si>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</si>
  <si>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</si>
  <si>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</si>
  <si>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</si>
  <si>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</si>
  <si>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</si>
  <si>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</si>
  <si>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</si>
  <si>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</si>
  <si>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</si>
  <si>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</si>
  <si>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</si>
  <si>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</si>
  <si>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</si>
  <si>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</si>
  <si>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</si>
  <si>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</si>
  <si>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</si>
  <si>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</si>
  <si>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</si>
  <si>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</si>
  <si>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</si>
  <si>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</si>
  <si>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</si>
  <si>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</si>
  <si>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</si>
  <si>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</si>
  <si>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</si>
  <si>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</si>
  <si>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</si>
  <si>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</si>
  <si>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</si>
  <si>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</si>
  <si>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</si>
  <si>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</si>
  <si>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</si>
  <si>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</si>
  <si>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</si>
  <si>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</si>
  <si>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</si>
  <si>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</si>
  <si>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</si>
  <si>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</si>
  <si>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</si>
  <si>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</si>
  <si>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</si>
  <si>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</si>
  <si>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</si>
  <si>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</si>
  <si>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</si>
  <si>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</si>
  <si>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</si>
  <si>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</si>
  <si>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</si>
  <si>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</si>
  <si>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</si>
  <si>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</si>
  <si>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</si>
  <si>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</si>
  <si>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</si>
  <si>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</si>
  <si>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</si>
  <si>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</si>
  <si>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</si>
  <si>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</si>
  <si>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</si>
  <si>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</si>
  <si>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</si>
  <si>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</si>
  <si>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</si>
  <si>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</si>
  <si>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</si>
  <si>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</si>
  <si>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</si>
  <si>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</si>
  <si>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</si>
  <si>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</si>
  <si>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</si>
  <si>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</si>
  <si>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</si>
  <si>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</si>
  <si>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</si>
  <si>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</si>
  <si>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</si>
  <si>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</si>
  <si>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</si>
  <si>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</si>
  <si>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</si>
  <si>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</si>
  <si>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</si>
  <si>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</si>
  <si>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</si>
  <si>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</si>
  <si>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</si>
  <si>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</si>
  <si>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</si>
  <si>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</si>
  <si>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</si>
  <si>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</si>
  <si>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</si>
  <si>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</si>
  <si>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</si>
  <si>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</si>
  <si>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</si>
  <si>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</si>
  <si>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</si>
  <si>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</si>
  <si>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</si>
  <si>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</si>
  <si>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</si>
  <si>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</si>
  <si>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</si>
  <si>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</si>
  <si>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</si>
  <si>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</si>
  <si>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</si>
  <si>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</si>
  <si>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</si>
  <si>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</si>
  <si>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</si>
  <si>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</si>
  <si>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</si>
  <si>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</si>
  <si>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</si>
  <si>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</si>
  <si>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</si>
  <si>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</si>
  <si>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</si>
  <si>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</si>
  <si>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</si>
  <si>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</si>
  <si>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</si>
  <si>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</si>
  <si>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</si>
  <si>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</si>
  <si>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</si>
  <si>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</si>
  <si>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</si>
  <si>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</si>
  <si>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</si>
  <si>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</si>
  <si>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</si>
  <si>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</si>
  <si>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</si>
  <si>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</si>
  <si>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</si>
  <si>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</si>
  <si>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</si>
  <si>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</si>
  <si>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</si>
  <si>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</si>
  <si>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</si>
  <si>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</si>
  <si>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</si>
  <si>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</si>
  <si>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</si>
  <si>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</si>
  <si>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</si>
  <si>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</si>
  <si>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</si>
  <si>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</si>
  <si>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</si>
  <si>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</si>
  <si>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</si>
  <si>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</si>
  <si>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</si>
  <si>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</si>
  <si>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</si>
  <si>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</si>
  <si>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</si>
  <si>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</si>
  <si>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</si>
  <si>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</si>
  <si>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</si>
  <si>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</si>
  <si>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</si>
  <si>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</si>
  <si>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</si>
  <si>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</si>
  <si>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</si>
  <si>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</si>
  <si>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</si>
  <si>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</si>
  <si>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</si>
  <si>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</si>
  <si>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</si>
  <si>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</si>
  <si>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</si>
  <si>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</si>
  <si>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</si>
  <si>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</si>
  <si>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</si>
  <si>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</si>
  <si>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</si>
  <si>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</si>
  <si>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</si>
  <si>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</si>
  <si>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</si>
  <si>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</si>
  <si>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</si>
  <si>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</si>
  <si>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</si>
  <si>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</si>
  <si>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</si>
  <si>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</si>
  <si>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</si>
  <si>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</si>
  <si>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</si>
  <si>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</si>
  <si>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</si>
  <si>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</si>
  <si>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</si>
  <si>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</si>
  <si>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</si>
  <si>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</si>
  <si>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</si>
  <si>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</si>
  <si>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</si>
  <si>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</si>
  <si>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</si>
  <si>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</si>
  <si>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</si>
  <si>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</si>
  <si>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</si>
  <si>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</si>
  <si>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</si>
  <si>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</si>
  <si>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</si>
  <si>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</si>
  <si>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</si>
  <si>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</si>
  <si>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</si>
  <si>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</si>
  <si>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</si>
  <si>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</si>
  <si>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</si>
  <si>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</si>
  <si>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</si>
  <si>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</si>
  <si>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</si>
  <si>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</si>
  <si>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</si>
  <si>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</si>
  <si>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</si>
  <si>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</si>
  <si>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</si>
  <si>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</si>
  <si>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</si>
  <si>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</si>
  <si>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</si>
  <si>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</si>
  <si>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</si>
  <si>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</si>
  <si>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</si>
  <si>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</si>
  <si>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</si>
  <si>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</si>
  <si>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</si>
  <si>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</si>
  <si>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</si>
  <si>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</si>
  <si>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</si>
  <si>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</si>
  <si>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</si>
  <si>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</si>
  <si>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</si>
  <si>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</si>
  <si>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</si>
  <si>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</si>
  <si>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</si>
  <si>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</si>
  <si>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</si>
  <si>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</si>
  <si>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</si>
  <si>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</si>
  <si>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</si>
  <si>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</si>
  <si>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</si>
  <si>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</si>
  <si>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</si>
  <si>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</si>
  <si>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</si>
  <si>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</si>
  <si>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</si>
  <si>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</si>
  <si>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</si>
  <si>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</si>
  <si>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</si>
  <si>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</si>
  <si>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</si>
  <si>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</si>
  <si>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</si>
  <si>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</si>
  <si>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</si>
  <si>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</si>
  <si>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</si>
  <si>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</si>
  <si>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</si>
  <si>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</si>
  <si>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</si>
  <si>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</si>
  <si>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</si>
  <si>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</si>
  <si>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</si>
  <si>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</si>
  <si>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</si>
  <si>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</si>
  <si>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</si>
  <si>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</si>
  <si>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</si>
  <si>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</si>
  <si>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</si>
  <si>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</si>
  <si>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</si>
  <si>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</si>
  <si>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</si>
  <si>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</si>
  <si>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</si>
  <si>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</si>
  <si>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</si>
  <si>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</si>
  <si>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</si>
  <si>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</si>
  <si>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</si>
  <si>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</si>
  <si>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</si>
  <si>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</si>
  <si>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</si>
  <si>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</si>
  <si>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</si>
  <si>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</si>
  <si>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</si>
  <si>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</si>
  <si>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</si>
  <si>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</si>
  <si>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</si>
  <si>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</si>
  <si>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</si>
  <si>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</si>
  <si>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</si>
  <si>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</si>
  <si>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</si>
  <si>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</si>
  <si>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</si>
  <si>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</si>
  <si>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</si>
  <si>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</si>
  <si>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</si>
  <si>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</si>
  <si>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</si>
  <si>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</si>
  <si>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</si>
  <si>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</si>
  <si>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</si>
  <si>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</si>
  <si>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</si>
  <si>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</si>
  <si>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</si>
  <si>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</si>
  <si>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</si>
  <si>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</si>
  <si>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</si>
  <si>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</si>
  <si>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</si>
  <si>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</si>
  <si>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</si>
  <si>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</si>
  <si>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</si>
  <si>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</si>
  <si>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</si>
  <si>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</si>
  <si>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</si>
  <si>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</si>
  <si>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</si>
  <si>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</si>
  <si>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</si>
  <si>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</si>
  <si>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</si>
  <si>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</si>
  <si>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</si>
  <si>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</si>
  <si>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</si>
  <si>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</si>
  <si>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</si>
  <si>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</si>
  <si>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</si>
  <si>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</si>
  <si>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</si>
  <si>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</si>
  <si>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</si>
  <si>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</si>
  <si>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</si>
  <si>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</si>
  <si>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</si>
  <si>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</si>
  <si>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</si>
  <si>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</si>
  <si>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</si>
  <si>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</si>
  <si>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</si>
  <si>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</si>
  <si>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</si>
  <si>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</si>
  <si>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</si>
  <si>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</si>
  <si>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</si>
  <si>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</si>
  <si>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</si>
  <si>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</si>
  <si>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</si>
  <si>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</si>
  <si>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</si>
  <si>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</si>
  <si>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</si>
  <si>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</si>
  <si>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</si>
  <si>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</si>
  <si>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</si>
  <si>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</si>
  <si>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</si>
  <si>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</si>
  <si>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</si>
  <si>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</si>
  <si>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</si>
  <si>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</si>
  <si>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</si>
  <si>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</si>
  <si>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</si>
  <si>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</si>
  <si>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</si>
  <si>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</si>
  <si>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</si>
  <si>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</si>
  <si>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</si>
  <si>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</si>
  <si>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</si>
  <si>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</si>
  <si>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</si>
  <si>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</si>
  <si>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</si>
  <si>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</si>
  <si>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</si>
  <si>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</si>
  <si>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</si>
  <si>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</si>
  <si>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</si>
  <si>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</si>
  <si>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</si>
  <si>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</si>
  <si>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</si>
  <si>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</si>
  <si>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</si>
  <si>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</si>
  <si>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</si>
  <si>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</si>
  <si>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</si>
  <si>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</si>
  <si>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</si>
  <si>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</si>
  <si>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</si>
  <si>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</si>
  <si>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</si>
  <si>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</si>
  <si>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</si>
  <si>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</si>
  <si>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</si>
  <si>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</si>
  <si>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</si>
  <si>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</si>
  <si>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</si>
  <si>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</si>
  <si>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</si>
  <si>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</si>
  <si>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</si>
  <si>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</si>
  <si>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</si>
  <si>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</si>
  <si>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</si>
  <si>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</si>
  <si>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</si>
  <si>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</si>
  <si>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</si>
  <si>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</si>
  <si>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</si>
  <si>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</si>
  <si>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</si>
  <si>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</si>
  <si>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</si>
  <si>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</si>
  <si>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</si>
  <si>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</si>
  <si>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</si>
  <si>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</si>
  <si>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</si>
  <si>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</si>
  <si>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</si>
  <si>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</si>
  <si>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</si>
  <si>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</si>
  <si>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</si>
  <si>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</si>
  <si>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</si>
  <si>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</si>
  <si>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</si>
  <si>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</si>
  <si>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</si>
  <si>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</si>
  <si>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</si>
  <si>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</si>
  <si>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</si>
  <si>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</si>
  <si>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</si>
  <si>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</si>
  <si>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</si>
  <si>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</si>
  <si>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</si>
  <si>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</si>
  <si>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</si>
  <si>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</si>
  <si>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</si>
  <si>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</si>
  <si>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</si>
  <si>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</si>
  <si>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</si>
  <si>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</si>
  <si>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</si>
  <si>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</si>
  <si>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</si>
  <si>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</si>
  <si>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</si>
  <si>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</si>
  <si>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</si>
  <si>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</si>
  <si>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</si>
  <si>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</si>
  <si>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</si>
  <si>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</si>
  <si>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</si>
  <si>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</si>
  <si>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</si>
  <si>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</si>
  <si>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</si>
  <si>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</si>
  <si>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</si>
  <si>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</si>
  <si>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</si>
  <si>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</si>
  <si>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</si>
  <si>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</si>
  <si>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</si>
  <si>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</si>
  <si>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</si>
  <si>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</si>
  <si>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</si>
  <si>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</si>
  <si>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</si>
  <si>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</si>
  <si>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</si>
  <si>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</si>
  <si>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</si>
  <si>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</si>
  <si>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</si>
  <si>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</si>
  <si>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</si>
  <si>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</si>
  <si>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</si>
  <si>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</si>
  <si>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</si>
  <si>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</si>
  <si>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</si>
  <si>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</si>
  <si>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</si>
  <si>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</si>
  <si>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</si>
  <si>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</si>
  <si>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</si>
  <si>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</si>
  <si>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</si>
  <si>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</si>
  <si>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</si>
  <si>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</si>
  <si>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</si>
  <si>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</si>
  <si>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</si>
  <si>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</si>
  <si>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</si>
  <si>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</si>
  <si>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</si>
  <si>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</si>
  <si>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</si>
  <si>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</si>
  <si>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</si>
  <si>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</si>
  <si>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</si>
  <si>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</si>
  <si>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</si>
  <si>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</si>
  <si>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</si>
  <si>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</si>
  <si>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</si>
  <si>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</si>
  <si>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</si>
  <si>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</si>
  <si>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</si>
  <si>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</si>
  <si>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</si>
  <si>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</si>
  <si>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</si>
  <si>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</si>
  <si>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</si>
  <si>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</si>
  <si>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</si>
  <si>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</si>
  <si>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</si>
  <si>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</si>
  <si>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</si>
  <si>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</si>
  <si>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</si>
  <si>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</si>
  <si>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</si>
  <si>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</si>
  <si>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</si>
  <si>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</si>
  <si>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</si>
  <si>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</si>
  <si>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</si>
  <si>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</si>
  <si>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</si>
  <si>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</si>
  <si>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</si>
  <si>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</si>
  <si>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</si>
  <si>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</si>
  <si>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</si>
  <si>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</si>
  <si>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</si>
  <si>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</si>
  <si>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</si>
  <si>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</si>
  <si>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</si>
  <si>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</si>
  <si>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</si>
  <si>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</si>
  <si>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</si>
  <si>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</si>
  <si>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</si>
  <si>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</si>
  <si>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</si>
  <si>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</si>
  <si>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</si>
  <si>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</si>
  <si>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</si>
  <si>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</si>
  <si>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</si>
  <si>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</si>
  <si>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</si>
  <si>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</si>
  <si>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</si>
  <si>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</si>
  <si>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</si>
  <si>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</si>
  <si>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</si>
  <si>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</si>
  <si>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</si>
  <si>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</si>
  <si>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</si>
  <si>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</si>
  <si>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</si>
  <si>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</si>
  <si>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</si>
  <si>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</si>
  <si>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</si>
  <si>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</si>
  <si>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</si>
  <si>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</si>
  <si>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</si>
  <si>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</si>
  <si>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</si>
  <si>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</si>
  <si>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</si>
  <si>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</si>
  <si>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</si>
  <si>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</si>
  <si>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</si>
  <si>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</si>
  <si>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</si>
  <si>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</si>
  <si>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</si>
  <si>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</si>
  <si>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</si>
  <si>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</si>
  <si>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</si>
  <si>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</si>
  <si>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</si>
  <si>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</si>
  <si>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</si>
  <si>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</si>
  <si>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</si>
  <si>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</si>
  <si>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</si>
  <si>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</si>
  <si>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</si>
  <si>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</si>
  <si>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</si>
  <si>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</si>
  <si>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</si>
  <si>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</si>
  <si>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</si>
  <si>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</si>
  <si>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</si>
  <si>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</si>
  <si>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</si>
  <si>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</si>
  <si>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</si>
  <si>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</si>
  <si>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</si>
  <si>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</si>
  <si>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</si>
  <si>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</si>
  <si>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</si>
  <si>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</si>
  <si>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</si>
  <si>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</si>
  <si>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</si>
  <si>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</si>
  <si>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</si>
  <si>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</si>
  <si>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</si>
  <si>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</si>
  <si>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</si>
  <si>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</si>
  <si>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</si>
  <si>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</si>
  <si>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</si>
  <si>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</si>
  <si>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</si>
  <si>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</si>
  <si>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</si>
  <si>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</si>
  <si>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</si>
  <si>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</si>
  <si>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</si>
  <si>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</si>
  <si>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</si>
  <si>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</si>
  <si>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</si>
  <si>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</si>
  <si>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</si>
  <si>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</si>
  <si>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</si>
  <si>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</si>
  <si>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</si>
  <si>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</si>
  <si>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</si>
  <si>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</si>
  <si>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</si>
  <si>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</si>
  <si>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</si>
  <si>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</si>
  <si>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</si>
  <si>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</si>
  <si>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</si>
  <si>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</si>
  <si>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</si>
  <si>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</si>
  <si>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</si>
  <si>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</si>
  <si>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</si>
  <si>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</si>
  <si>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</si>
  <si>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</si>
  <si>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</si>
  <si>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</si>
  <si>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</si>
  <si>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</si>
  <si>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</si>
  <si>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</si>
  <si>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</si>
  <si>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</si>
  <si>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</si>
  <si>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</si>
  <si>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</si>
  <si>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</si>
  <si>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</si>
  <si>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</si>
  <si>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</si>
  <si>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</si>
  <si>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</si>
  <si>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</si>
  <si>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</si>
  <si>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</si>
  <si>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</si>
  <si>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</si>
  <si>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</si>
  <si>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</si>
  <si>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</si>
  <si>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</si>
  <si>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</si>
  <si>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</si>
  <si>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</si>
  <si>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</si>
  <si>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</si>
  <si>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</si>
  <si>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</si>
  <si>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</si>
  <si>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</si>
  <si>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</si>
  <si>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</si>
  <si>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</si>
  <si>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</si>
  <si>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</si>
  <si>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</si>
  <si>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</si>
  <si>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</si>
  <si>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</si>
  <si>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</si>
  <si>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</si>
  <si>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</si>
  <si>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</si>
  <si>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</si>
  <si>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</si>
  <si>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</si>
  <si>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</si>
  <si>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</si>
  <si>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</si>
  <si>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</si>
  <si>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</si>
  <si>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</si>
  <si>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</si>
  <si>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</si>
  <si>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</si>
  <si>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</si>
  <si>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</si>
  <si>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</si>
  <si>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</si>
  <si>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</si>
  <si>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</si>
  <si>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</si>
  <si>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</si>
  <si>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</si>
  <si>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</si>
  <si>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</si>
  <si>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</si>
  <si>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</si>
  <si>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</si>
  <si>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</si>
  <si>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</si>
  <si>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</si>
  <si>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</si>
  <si>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</si>
  <si>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</si>
  <si>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</si>
  <si>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</si>
  <si>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</si>
  <si>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</si>
  <si>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</si>
  <si>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</si>
  <si>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</si>
  <si>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</si>
  <si>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</si>
  <si>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</si>
  <si>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</si>
  <si>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</si>
  <si>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</si>
  <si>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</si>
  <si>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</si>
  <si>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</si>
  <si>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</si>
  <si>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</si>
  <si>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</si>
  <si>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</si>
  <si>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</si>
  <si>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</si>
  <si>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</si>
  <si>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</si>
  <si>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</si>
  <si>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</si>
  <si>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</si>
  <si>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</si>
  <si>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</si>
  <si>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</si>
  <si>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</si>
  <si>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</si>
  <si>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</si>
  <si>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</si>
  <si>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</si>
  <si>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</si>
  <si>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</si>
  <si>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</si>
  <si>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</si>
  <si>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</si>
  <si>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</si>
  <si>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</si>
  <si>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</si>
  <si>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</si>
  <si>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</si>
  <si>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</si>
  <si>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</si>
  <si>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</si>
  <si>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</si>
  <si>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</si>
  <si>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</si>
  <si>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</si>
  <si>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</si>
  <si>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</si>
  <si>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</si>
  <si>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</si>
  <si>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</si>
  <si>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</si>
  <si>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</si>
  <si>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</si>
  <si>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</si>
  <si>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</si>
  <si>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</si>
  <si>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</si>
  <si>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</si>
  <si>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</si>
  <si>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</si>
  <si>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</si>
  <si>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</si>
  <si>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</si>
  <si>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</si>
  <si>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</si>
  <si>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</si>
  <si>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</si>
  <si>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</si>
  <si>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</si>
  <si>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</si>
  <si>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</si>
  <si>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</si>
  <si>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</si>
  <si>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</si>
  <si>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</si>
  <si>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</si>
  <si>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</si>
  <si>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</si>
  <si>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</si>
  <si>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</si>
  <si>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</si>
  <si>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</si>
  <si>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</si>
  <si>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</si>
  <si>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</si>
  <si>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</si>
  <si>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</si>
  <si>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</si>
  <si>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</si>
  <si>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</si>
  <si>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</si>
  <si>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</si>
  <si>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</si>
  <si>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</si>
  <si>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</si>
  <si>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</si>
  <si>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</si>
  <si>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</si>
  <si>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</si>
  <si>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</si>
  <si>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</si>
  <si>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</si>
  <si>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</si>
  <si>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</si>
  <si>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</si>
  <si>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</si>
  <si>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</si>
  <si>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</si>
  <si>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</si>
  <si>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</si>
  <si>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</si>
  <si>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</si>
  <si>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</si>
  <si>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</si>
  <si>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</si>
  <si>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</si>
  <si>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</si>
  <si>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</si>
  <si>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</si>
  <si>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</si>
  <si>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</si>
  <si>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</si>
  <si>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</si>
  <si>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</si>
  <si>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</si>
  <si>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</si>
  <si>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</si>
  <si>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</si>
  <si>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</si>
  <si>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</si>
  <si>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</si>
  <si>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</si>
  <si>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</si>
  <si>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</si>
  <si>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</si>
  <si>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</si>
  <si>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</si>
  <si>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</si>
  <si>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</si>
  <si>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</si>
  <si>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</si>
  <si>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</si>
  <si>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</si>
  <si>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</si>
  <si>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</si>
  <si>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</si>
  <si>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</si>
  <si>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</si>
  <si>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</si>
  <si>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</si>
  <si>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</si>
  <si>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</si>
  <si>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</si>
  <si>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</si>
  <si>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</si>
  <si>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</si>
  <si>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</si>
  <si>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</si>
  <si>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</si>
  <si>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</si>
  <si>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</si>
  <si>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</si>
  <si>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</si>
  <si>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</si>
  <si>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</si>
  <si>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</si>
  <si>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</si>
  <si>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</si>
  <si>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</si>
  <si>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</si>
  <si>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</si>
  <si>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</si>
  <si>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</si>
  <si>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</si>
  <si>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</si>
  <si>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</si>
  <si>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</si>
  <si>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</si>
  <si>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</si>
  <si>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</si>
  <si>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</si>
  <si>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</si>
  <si>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</si>
  <si>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</si>
  <si>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</si>
  <si>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</si>
  <si>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</si>
  <si>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</si>
  <si>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</si>
  <si>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</si>
  <si>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</si>
  <si>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</si>
  <si>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</si>
  <si>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</si>
  <si>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</si>
  <si>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</si>
  <si>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</si>
  <si>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</si>
  <si>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</si>
  <si>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</si>
  <si>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</si>
  <si>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</si>
  <si>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</si>
  <si>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</si>
  <si>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</si>
  <si>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</si>
  <si>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</si>
  <si>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</si>
  <si>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</si>
  <si>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</si>
  <si>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</si>
  <si>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</si>
  <si>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</si>
  <si>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</si>
  <si>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</si>
  <si>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</si>
  <si>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</si>
  <si>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</si>
  <si>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</si>
  <si>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</si>
  <si>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</si>
  <si>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</si>
  <si>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</si>
  <si>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</si>
  <si>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</si>
  <si>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</si>
  <si>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</si>
  <si>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</si>
  <si>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</si>
  <si>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</si>
  <si>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</si>
  <si>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</si>
  <si>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</si>
  <si>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</si>
  <si>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</si>
  <si>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</si>
  <si>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</si>
  <si>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</si>
  <si>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</si>
  <si>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</si>
  <si>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</si>
  <si>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</si>
  <si>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</si>
  <si>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</si>
  <si>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</si>
  <si>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</si>
  <si>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</si>
  <si>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</si>
  <si>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</si>
  <si>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</si>
  <si>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</si>
  <si>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</si>
  <si>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</si>
  <si>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</si>
  <si>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</si>
  <si>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</si>
  <si>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</si>
  <si>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</si>
  <si>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</si>
  <si>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</si>
  <si>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</si>
  <si>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</si>
  <si>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</si>
  <si>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</si>
  <si>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</si>
  <si>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</si>
  <si>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</si>
  <si>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</si>
  <si>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</si>
  <si>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</si>
  <si>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</si>
  <si>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</si>
  <si>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</si>
  <si>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</si>
  <si>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</si>
  <si>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</si>
  <si>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</si>
  <si>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</si>
  <si>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</si>
  <si>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</si>
  <si>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</si>
  <si>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</si>
  <si>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</si>
  <si>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</si>
  <si>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</si>
  <si>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</si>
  <si>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</si>
  <si>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</si>
  <si>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</si>
  <si>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</si>
  <si>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</si>
  <si>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</si>
  <si>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</si>
  <si>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</si>
  <si>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</si>
  <si>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</si>
  <si>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</si>
  <si>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</si>
  <si>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</si>
  <si>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</si>
  <si>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</si>
  <si>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</si>
  <si>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</si>
  <si>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</si>
  <si>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</si>
  <si>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</si>
  <si>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</si>
  <si>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</si>
  <si>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</si>
  <si>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</si>
  <si>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</si>
  <si>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</si>
  <si>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</si>
  <si>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</si>
  <si>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</si>
  <si>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</si>
  <si>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</si>
  <si>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</si>
  <si>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</si>
  <si>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</si>
  <si>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</si>
  <si>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</si>
  <si>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</si>
  <si>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</si>
  <si>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</si>
  <si>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</si>
  <si>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</si>
  <si>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</si>
  <si>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</si>
  <si>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</si>
  <si>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</si>
  <si>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</si>
  <si>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</si>
  <si>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</si>
  <si>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</si>
  <si>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</si>
  <si>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</si>
  <si>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</si>
  <si>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</si>
  <si>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</si>
  <si>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</si>
  <si>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</si>
  <si>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</si>
  <si>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</si>
  <si>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</si>
  <si>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</si>
  <si>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</si>
  <si>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</si>
  <si>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</si>
  <si>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</si>
  <si>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</si>
  <si>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</si>
  <si>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</si>
  <si>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</si>
  <si>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</si>
  <si>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</si>
  <si>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</si>
  <si>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</si>
  <si>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</si>
  <si>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</si>
  <si>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</si>
  <si>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</si>
  <si>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</si>
  <si>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</si>
  <si>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</si>
  <si>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</si>
  <si>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</si>
  <si>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</si>
  <si>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</si>
  <si>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</si>
  <si>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</si>
  <si>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</si>
  <si>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</si>
  <si>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</si>
  <si>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</si>
  <si>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</si>
  <si>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</si>
  <si>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</si>
  <si>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</si>
  <si>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</si>
  <si>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</si>
  <si>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</si>
  <si>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</si>
  <si>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</si>
  <si>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</si>
  <si>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</si>
  <si>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</si>
  <si>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</si>
  <si>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</si>
  <si>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</si>
  <si>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</si>
  <si>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</si>
  <si>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</si>
  <si>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</si>
  <si>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</si>
  <si>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</si>
  <si>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</si>
  <si>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</si>
  <si>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</si>
  <si>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</si>
  <si>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</si>
  <si>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</si>
  <si>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</si>
  <si>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</si>
  <si>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</si>
  <si>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</si>
  <si>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</si>
  <si>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</si>
  <si>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</si>
  <si>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</si>
  <si>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</si>
  <si>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</si>
  <si>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</si>
  <si>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</si>
  <si>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</si>
  <si>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</si>
  <si>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</si>
  <si>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</si>
  <si>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</si>
  <si>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</si>
  <si>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</si>
  <si>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</si>
  <si>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</si>
  <si>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</si>
  <si>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</si>
  <si>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</si>
  <si>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</si>
  <si>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</si>
  <si>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</si>
  <si>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</si>
  <si>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</si>
  <si>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</si>
  <si>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</si>
  <si>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</si>
  <si>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</si>
  <si>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</si>
  <si>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</si>
  <si>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</si>
  <si>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</si>
  <si>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</si>
  <si>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</si>
  <si>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</si>
  <si>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</si>
  <si>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</si>
  <si>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</si>
  <si>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</si>
  <si>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</si>
  <si>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</si>
  <si>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</si>
  <si>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</si>
  <si>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</si>
  <si>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</si>
  <si>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</si>
  <si>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</si>
  <si>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</si>
  <si>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</si>
  <si>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</si>
  <si>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</si>
  <si>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</si>
  <si>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</si>
  <si>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</si>
  <si>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</si>
  <si>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</si>
  <si>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</si>
  <si>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</si>
  <si>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</si>
  <si>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</si>
  <si>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</si>
  <si>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</si>
  <si>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</si>
  <si>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</si>
  <si>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</si>
  <si>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</si>
  <si>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</si>
  <si>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</si>
  <si>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</si>
  <si>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</si>
  <si>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</si>
  <si>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</si>
  <si>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</si>
  <si>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</si>
  <si>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</si>
  <si>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</si>
  <si>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</si>
  <si>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</si>
  <si>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</si>
  <si>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</si>
  <si>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</si>
  <si>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</si>
  <si>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</si>
  <si>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</si>
  <si>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</si>
  <si>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</si>
  <si>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</si>
  <si>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</si>
  <si>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</si>
  <si>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</si>
  <si>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</si>
  <si>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</si>
  <si>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</si>
  <si>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</si>
  <si>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</si>
  <si>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</si>
  <si>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</si>
  <si>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</si>
  <si>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</si>
  <si>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</si>
  <si>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</si>
  <si>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</si>
  <si>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</si>
  <si>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</si>
  <si>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</si>
  <si>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</si>
  <si>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</si>
  <si>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</si>
  <si>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</si>
  <si>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</si>
  <si>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</si>
  <si>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</si>
  <si>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</si>
  <si>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</si>
  <si>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</si>
  <si>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</si>
  <si>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</si>
  <si>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</si>
  <si>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</si>
  <si>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</si>
  <si>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</si>
  <si>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</si>
  <si>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</si>
  <si>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</si>
  <si>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</si>
  <si>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</si>
  <si>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</si>
  <si>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</si>
  <si>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</si>
  <si>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</si>
  <si>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</si>
  <si>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</si>
  <si>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</si>
  <si>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</si>
  <si>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</si>
  <si>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</si>
  <si>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</si>
  <si>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</si>
  <si>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</si>
  <si>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</si>
  <si>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</si>
  <si>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</si>
  <si>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</si>
  <si>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</si>
  <si>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</si>
  <si>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</si>
  <si>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</si>
  <si>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</si>
  <si>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</si>
  <si>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</si>
  <si>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</si>
  <si>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</si>
  <si>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</si>
  <si>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</si>
  <si>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</si>
  <si>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</si>
  <si>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</si>
  <si>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</si>
  <si>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</si>
  <si>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</si>
  <si>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</si>
  <si>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</si>
  <si>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</si>
  <si>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</si>
  <si>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</si>
  <si>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</si>
  <si>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</si>
  <si>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</si>
  <si>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</si>
  <si>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</si>
  <si>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</si>
  <si>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</si>
  <si>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</si>
  <si>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</si>
  <si>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</si>
  <si>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</si>
  <si>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</si>
  <si>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</si>
  <si>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</si>
  <si>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</si>
  <si>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</si>
  <si>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</si>
  <si>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</si>
  <si>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</si>
  <si>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</si>
  <si>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</si>
  <si>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</si>
  <si>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</si>
  <si>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</si>
  <si>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</si>
  <si>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</si>
  <si>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</si>
  <si>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</si>
  <si>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</si>
  <si>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</si>
  <si>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</si>
  <si>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</si>
  <si>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</si>
  <si>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</si>
  <si>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</si>
  <si>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</si>
  <si>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</si>
  <si>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</si>
  <si>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</si>
  <si>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</si>
  <si>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</si>
  <si>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</si>
  <si>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</si>
  <si>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</si>
  <si>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</si>
  <si>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</si>
  <si>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</si>
  <si>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</si>
  <si>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</si>
  <si>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</si>
  <si>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</si>
  <si>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</si>
  <si>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</si>
  <si>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</si>
  <si>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</si>
  <si>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</si>
  <si>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</si>
  <si>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</si>
  <si>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</si>
  <si>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</si>
  <si>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</si>
  <si>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</si>
  <si>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</si>
  <si>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</si>
  <si>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</si>
  <si>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</si>
  <si>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</si>
  <si>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</si>
  <si>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</si>
  <si>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</si>
  <si>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</si>
  <si>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</si>
  <si>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</si>
  <si>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</si>
  <si>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</si>
  <si>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</si>
  <si>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</si>
  <si>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</si>
  <si>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</si>
  <si>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</si>
  <si>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</si>
  <si>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</si>
  <si>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</si>
  <si>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</si>
  <si>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</si>
  <si>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</si>
  <si>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</si>
  <si>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</si>
  <si>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</si>
  <si>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</si>
  <si>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</si>
  <si>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</si>
  <si>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</si>
  <si>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</si>
  <si>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</si>
  <si>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</si>
  <si>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</si>
  <si>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</si>
  <si>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</si>
  <si>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</si>
  <si>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</si>
  <si>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</si>
  <si>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</si>
  <si>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</si>
  <si>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</si>
  <si>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</si>
  <si>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</si>
  <si>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</si>
  <si>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</si>
  <si>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</si>
  <si>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</si>
  <si>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</si>
  <si>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</si>
  <si>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</si>
  <si>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</si>
  <si>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</si>
  <si>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</si>
  <si>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</si>
  <si>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</si>
  <si>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</si>
  <si>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</si>
  <si>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</si>
  <si>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</si>
  <si>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</si>
  <si>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</si>
  <si>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</si>
  <si>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</si>
  <si>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</si>
  <si>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</si>
  <si>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</si>
  <si>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</si>
  <si>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</si>
  <si>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</si>
  <si>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</si>
  <si>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</si>
  <si>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</si>
  <si>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</si>
  <si>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</si>
  <si>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</si>
  <si>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</si>
  <si>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</si>
  <si>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</si>
  <si>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</si>
  <si>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</si>
  <si>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</si>
  <si>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</si>
  <si>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</si>
  <si>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</si>
  <si>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</si>
  <si>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</si>
  <si>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</si>
  <si>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</si>
  <si>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</si>
  <si>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</si>
  <si>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</si>
  <si>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</si>
  <si>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</si>
  <si>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</si>
  <si>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</si>
  <si>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</si>
  <si>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</si>
  <si>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</si>
  <si>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</si>
  <si>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</si>
  <si>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</si>
  <si>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</si>
  <si>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</si>
  <si>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</si>
  <si>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</si>
  <si>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</si>
  <si>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</si>
  <si>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</si>
  <si>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</si>
  <si>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</si>
  <si>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</si>
  <si>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</si>
  <si>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</si>
  <si>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</si>
  <si>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</si>
  <si>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</si>
  <si>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</si>
  <si>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</si>
  <si>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</si>
  <si>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</si>
  <si>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</si>
  <si>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</si>
  <si>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</si>
  <si>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</si>
  <si>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</si>
  <si>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</si>
  <si>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</si>
  <si>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</si>
  <si>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</si>
  <si>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</si>
  <si>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</si>
  <si>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</si>
  <si>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</si>
  <si>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</si>
  <si>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</si>
  <si>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</si>
  <si>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</si>
  <si>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</si>
  <si>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</si>
  <si>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</si>
  <si>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</si>
  <si>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</si>
  <si>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</si>
  <si>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</si>
  <si>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</si>
  <si>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</si>
  <si>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</si>
  <si>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</si>
  <si>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</si>
  <si>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</si>
  <si>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</si>
  <si>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</si>
  <si>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</si>
  <si>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</si>
  <si>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</si>
  <si>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</si>
  <si>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</si>
  <si>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</si>
  <si>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</si>
  <si>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</si>
  <si>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</si>
  <si>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</si>
  <si>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</si>
  <si>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</si>
  <si>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</si>
  <si>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</si>
  <si>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</si>
  <si>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</si>
  <si>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</si>
  <si>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</si>
  <si>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</si>
  <si>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</si>
  <si>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</si>
  <si>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</si>
  <si>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</si>
  <si>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</si>
  <si>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</si>
  <si>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</si>
  <si>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</si>
  <si>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</si>
  <si>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</si>
  <si>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</si>
  <si>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</si>
  <si>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</si>
  <si>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</si>
  <si>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</si>
  <si>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</si>
  <si>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</si>
  <si>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</si>
  <si>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</si>
  <si>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</si>
  <si>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</si>
  <si>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</si>
  <si>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</si>
  <si>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</si>
  <si>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</si>
  <si>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</si>
  <si>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</si>
  <si>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</si>
  <si>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</si>
  <si>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</si>
  <si>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</si>
  <si>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</si>
  <si>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</si>
  <si>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</si>
  <si>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</si>
  <si>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</si>
  <si>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</si>
  <si>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</si>
  <si>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</si>
  <si>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</si>
  <si>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</si>
  <si>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</si>
  <si>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</si>
  <si>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</si>
  <si>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</si>
  <si>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</si>
  <si>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</si>
  <si>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</si>
  <si>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</si>
  <si>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</si>
  <si>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</si>
  <si>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</si>
  <si>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</si>
  <si>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</si>
  <si>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</si>
  <si>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</si>
  <si>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</si>
  <si>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</si>
  <si>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</si>
  <si>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</si>
  <si>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</si>
  <si>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</si>
  <si>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</si>
  <si>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</si>
  <si>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</si>
  <si>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</si>
  <si>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</si>
  <si>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</si>
  <si>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</si>
  <si>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</si>
  <si>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</si>
  <si>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</si>
  <si>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</si>
  <si>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</si>
  <si>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</si>
  <si>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</si>
  <si>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</si>
  <si>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</si>
  <si>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</si>
  <si>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</si>
  <si>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</si>
  <si>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</si>
  <si>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</si>
  <si>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</si>
  <si>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</si>
  <si>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</si>
  <si>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</si>
  <si>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</si>
  <si>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</si>
  <si>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</si>
  <si>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</si>
  <si>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</si>
  <si>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</si>
  <si>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</si>
  <si>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</si>
  <si>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</si>
  <si>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</si>
  <si>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</si>
  <si>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</si>
  <si>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</si>
  <si>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</si>
  <si>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</si>
  <si>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</si>
  <si>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</si>
  <si>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</si>
  <si>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</si>
  <si>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</si>
  <si>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</si>
  <si>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</si>
  <si>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</si>
  <si>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</si>
  <si>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</si>
  <si>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</si>
  <si>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</si>
  <si>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</si>
  <si>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</si>
  <si>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</si>
  <si>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</si>
  <si>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</si>
  <si>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</si>
  <si>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</si>
  <si>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</si>
  <si>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</si>
  <si>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</si>
  <si>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</si>
  <si>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</si>
  <si>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</si>
  <si>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</si>
  <si>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</si>
  <si>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</si>
  <si>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</si>
  <si>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</si>
  <si>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</si>
  <si>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</si>
  <si>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</si>
  <si>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</si>
  <si>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</si>
  <si>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</si>
  <si>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</si>
  <si>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</si>
  <si>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</si>
  <si>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</si>
  <si>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</si>
  <si>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</si>
  <si>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</si>
  <si>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</si>
  <si>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</si>
  <si>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</si>
  <si>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</si>
  <si>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</si>
  <si>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</si>
  <si>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</si>
  <si>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</si>
  <si>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</si>
  <si>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</si>
  <si>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</si>
  <si>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</si>
  <si>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</si>
  <si>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</si>
  <si>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</si>
  <si>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</si>
  <si>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</si>
  <si>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</si>
  <si>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</si>
  <si>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</si>
  <si>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</si>
  <si>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</si>
  <si>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</si>
  <si>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</si>
  <si>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</si>
  <si>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</si>
  <si>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</si>
  <si>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</si>
  <si>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</si>
  <si>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</si>
  <si>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</si>
  <si>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</si>
  <si>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</si>
  <si>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</si>
  <si>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</si>
  <si>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</si>
  <si>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</si>
  <si>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</si>
  <si>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</si>
  <si>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</si>
  <si>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</si>
  <si>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</si>
  <si>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</si>
  <si>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</si>
  <si>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</si>
  <si>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</si>
  <si>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</si>
  <si>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</si>
  <si>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</si>
  <si>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</si>
  <si>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</si>
  <si>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</si>
  <si>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</si>
  <si>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</si>
  <si>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</si>
  <si>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</si>
  <si>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</si>
  <si>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</si>
  <si>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</si>
  <si>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</si>
  <si>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</si>
  <si>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</si>
  <si>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</si>
  <si>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</si>
  <si>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</si>
  <si>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</si>
  <si>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</si>
  <si>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</si>
  <si>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</si>
  <si>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</si>
  <si>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</si>
  <si>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</si>
  <si>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</si>
  <si>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</si>
  <si>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</si>
  <si>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</si>
  <si>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</si>
  <si>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</si>
  <si>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</si>
  <si>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</si>
  <si>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</si>
  <si>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</si>
  <si>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</si>
  <si>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</si>
  <si>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</si>
  <si>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</si>
  <si>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</si>
  <si>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</si>
  <si>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</si>
  <si>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</si>
  <si>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</si>
  <si>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</si>
  <si>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</si>
  <si>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</si>
  <si>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</si>
  <si>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</si>
  <si>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</si>
  <si>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</si>
  <si>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</si>
  <si>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</si>
  <si>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</si>
  <si>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</si>
  <si>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</si>
  <si>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</si>
  <si>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</si>
  <si>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</si>
  <si>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</si>
  <si>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</si>
  <si>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</si>
  <si>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</si>
  <si>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</si>
  <si>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</si>
  <si>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</si>
  <si>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</si>
  <si>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</si>
  <si>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</si>
  <si>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</si>
  <si>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</si>
  <si>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</si>
  <si>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</si>
  <si>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</si>
  <si>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</si>
  <si>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</si>
  <si>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</si>
  <si>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</si>
  <si>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</si>
  <si>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</si>
  <si>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</si>
  <si>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</si>
  <si>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</si>
  <si>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</si>
  <si>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</si>
  <si>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</si>
  <si>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</si>
  <si>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</si>
  <si>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</si>
  <si>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</si>
  <si>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</si>
  <si>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</si>
  <si>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</si>
  <si>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</si>
  <si>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</si>
  <si>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</si>
  <si>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</si>
  <si>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</si>
  <si>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</si>
  <si>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</si>
  <si>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</si>
  <si>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</si>
  <si>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</si>
  <si>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</si>
  <si>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</si>
  <si>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</si>
  <si>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</si>
  <si>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</si>
  <si>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</si>
  <si>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</si>
  <si>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</si>
  <si>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</si>
  <si>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</si>
  <si>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</si>
  <si>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</si>
  <si>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</si>
  <si>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</si>
  <si>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</si>
  <si>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</si>
  <si>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</si>
  <si>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</si>
  <si>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</si>
  <si>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</si>
  <si>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</si>
  <si>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</si>
  <si>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</si>
  <si>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</si>
  <si>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</si>
  <si>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</si>
  <si>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</si>
  <si>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</si>
  <si>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</si>
  <si>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</si>
  <si>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</si>
  <si>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</si>
  <si>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</si>
  <si>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</si>
  <si>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</si>
  <si>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</si>
  <si>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</si>
  <si>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</si>
  <si>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</si>
  <si>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</si>
  <si>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</si>
  <si>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</si>
  <si>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</si>
  <si>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</si>
  <si>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</si>
  <si>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</si>
  <si>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</si>
  <si>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</si>
  <si>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</si>
  <si>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</si>
  <si>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</si>
  <si>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</si>
  <si>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</si>
  <si>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</si>
  <si>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</si>
  <si>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</si>
  <si>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</si>
  <si>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</si>
  <si>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</si>
  <si>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</si>
  <si>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</si>
  <si>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</si>
  <si>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</si>
  <si>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</si>
  <si>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</si>
  <si>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</si>
  <si>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</si>
  <si>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</si>
  <si>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</si>
  <si>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</si>
  <si>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</si>
  <si>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</si>
  <si>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</si>
  <si>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</si>
  <si>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</si>
  <si>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</si>
  <si>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</si>
  <si>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</si>
  <si>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</si>
  <si>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</si>
  <si>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</si>
  <si>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</si>
  <si>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</si>
  <si>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</si>
  <si>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</si>
  <si>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</si>
  <si>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</si>
  <si>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</si>
  <si>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</si>
  <si>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</si>
  <si>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</si>
  <si>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</si>
  <si>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</si>
  <si>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</si>
  <si>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</si>
  <si>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</si>
  <si>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</si>
  <si>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</si>
  <si>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</si>
  <si>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</si>
  <si>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</si>
  <si>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</si>
  <si>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</si>
  <si>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</si>
  <si>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</si>
  <si>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</si>
  <si>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</si>
  <si>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</si>
  <si>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</si>
  <si>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</si>
  <si>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</si>
  <si>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</si>
  <si>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</si>
  <si>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</si>
  <si>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</si>
  <si>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</si>
  <si>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</si>
  <si>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</si>
  <si>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</si>
  <si>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</si>
  <si>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</si>
  <si>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</si>
  <si>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</si>
  <si>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</si>
  <si>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</si>
  <si>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</si>
  <si>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</si>
  <si>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</si>
  <si>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</si>
  <si>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</si>
  <si>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</si>
  <si>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</si>
  <si>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</si>
  <si>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</si>
  <si>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</si>
  <si>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</si>
  <si>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</si>
  <si>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</si>
  <si>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</si>
  <si>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</si>
  <si>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</si>
  <si>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</si>
  <si>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</si>
  <si>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</si>
  <si>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</si>
  <si>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</si>
  <si>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</si>
  <si>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</si>
  <si>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</si>
  <si>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</si>
  <si>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</si>
  <si>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</si>
  <si>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</si>
  <si>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</si>
  <si>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</si>
  <si>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</si>
  <si>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</si>
  <si>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</si>
  <si>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</si>
  <si>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</si>
  <si>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</si>
  <si>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</si>
  <si>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</si>
  <si>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</si>
  <si>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</si>
  <si>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</si>
  <si>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</si>
  <si>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</si>
  <si>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</si>
  <si>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</si>
  <si>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</si>
  <si>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</si>
  <si>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</si>
  <si>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</si>
  <si>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</si>
  <si>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</si>
  <si>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</si>
  <si>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</si>
  <si>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</si>
  <si>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</si>
  <si>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</si>
  <si>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</si>
  <si>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</si>
  <si>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</si>
  <si>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</si>
  <si>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</si>
  <si>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</si>
  <si>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</si>
  <si>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</si>
  <si>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</si>
  <si>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</si>
  <si>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</si>
  <si>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</si>
  <si>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</si>
  <si>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</si>
  <si>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</si>
  <si>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</si>
  <si>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</si>
  <si>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</si>
  <si>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</si>
  <si>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</si>
  <si>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</si>
  <si>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</si>
  <si>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</si>
  <si>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</si>
  <si>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</si>
  <si>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</si>
  <si>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</si>
  <si>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</si>
  <si>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</si>
  <si>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</si>
  <si>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</si>
  <si>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</si>
  <si>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</si>
  <si>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</si>
  <si>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</si>
  <si>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</si>
  <si>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</si>
  <si>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</si>
  <si>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</si>
  <si>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</si>
  <si>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</si>
  <si>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</si>
  <si>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</si>
  <si>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</si>
  <si>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</si>
  <si>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</si>
  <si>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</si>
  <si>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</si>
  <si>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</si>
  <si>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</si>
  <si>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</si>
  <si>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</si>
  <si>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</si>
  <si>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</si>
  <si>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</si>
  <si>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</si>
  <si>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</si>
  <si>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</si>
  <si>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</si>
  <si>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</si>
  <si>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</si>
  <si>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</si>
  <si>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</si>
  <si>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</si>
  <si>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</si>
  <si>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</si>
  <si>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</si>
  <si>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</si>
  <si>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</si>
  <si>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</si>
  <si>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</si>
  <si>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</si>
  <si>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</si>
  <si>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</si>
  <si>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</si>
  <si>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</si>
  <si>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</si>
  <si>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</si>
  <si>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</si>
  <si>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</si>
  <si>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</si>
  <si>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</si>
  <si>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</si>
  <si>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</si>
  <si>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</si>
  <si>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</si>
  <si>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</si>
  <si>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</si>
  <si>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</si>
  <si>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</si>
  <si>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</si>
  <si>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</si>
  <si>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</si>
  <si>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</si>
  <si>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</si>
  <si>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</si>
  <si>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</si>
  <si>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</si>
  <si>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</si>
  <si>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</si>
  <si>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</si>
  <si>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</si>
  <si>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</si>
  <si>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</si>
  <si>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</si>
  <si>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</si>
  <si>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</si>
  <si>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</si>
  <si>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</si>
  <si>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</si>
  <si>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</si>
  <si>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</si>
  <si>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</si>
  <si>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</si>
  <si>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</si>
  <si>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</si>
  <si>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</si>
  <si>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</si>
  <si>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</si>
  <si>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</si>
  <si>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</si>
  <si>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</si>
  <si>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</si>
  <si>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</si>
  <si>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</si>
  <si>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</si>
  <si>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</si>
  <si>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</si>
  <si>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</si>
  <si>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</si>
  <si>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</si>
  <si>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</si>
  <si>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</si>
  <si>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</si>
  <si>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</si>
  <si>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</si>
  <si>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</si>
  <si>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</si>
  <si>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</si>
  <si>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</si>
  <si>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</si>
  <si>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</si>
  <si>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</si>
  <si>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</si>
  <si>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</si>
  <si>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</si>
  <si>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</si>
  <si>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</si>
  <si>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</si>
  <si>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</si>
  <si>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</si>
  <si>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</si>
  <si>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</si>
  <si>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</si>
  <si>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</si>
  <si>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</si>
  <si>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</si>
  <si>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</si>
  <si>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</si>
  <si>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</si>
  <si>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</si>
  <si>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</si>
  <si>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</si>
  <si>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</si>
  <si>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</si>
  <si>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</si>
  <si>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</si>
  <si>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</si>
  <si>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</si>
  <si>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</si>
  <si>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</si>
  <si>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</si>
  <si>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</si>
  <si>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</si>
  <si>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</si>
  <si>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</si>
  <si>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</si>
  <si>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</si>
  <si>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</si>
  <si>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</si>
  <si>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</si>
  <si>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</si>
  <si>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</si>
  <si>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</si>
  <si>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</si>
  <si>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</si>
  <si>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</si>
  <si>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</si>
  <si>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</si>
  <si>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</si>
  <si>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</si>
  <si>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</si>
  <si>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</si>
  <si>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</si>
  <si>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</si>
  <si>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</si>
  <si>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</si>
  <si>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</si>
  <si>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</si>
  <si>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</si>
  <si>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</si>
  <si>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</si>
  <si>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</si>
  <si>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</si>
  <si>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</si>
  <si>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</si>
  <si>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</si>
  <si>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</si>
  <si>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</si>
  <si>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</si>
  <si>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</si>
  <si>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</si>
  <si>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</si>
  <si>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</si>
  <si>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</si>
  <si>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</si>
  <si>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</si>
  <si>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</si>
  <si>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</si>
  <si>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</si>
  <si>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</si>
  <si>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</si>
  <si>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</si>
  <si>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</si>
  <si>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</si>
  <si>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</si>
  <si>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</si>
  <si>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</si>
  <si>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</si>
  <si>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</si>
  <si>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</si>
  <si>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</si>
  <si>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</si>
  <si>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</si>
  <si>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</si>
  <si>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</si>
  <si>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</si>
  <si>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</si>
  <si>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</si>
  <si>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</si>
  <si>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</si>
  <si>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</si>
  <si>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</si>
  <si>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</si>
  <si>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</si>
  <si>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</si>
  <si>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</si>
  <si>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</si>
  <si>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</si>
  <si>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</si>
  <si>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</si>
  <si>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</si>
  <si>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</si>
  <si>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</si>
  <si>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</si>
  <si>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</si>
  <si>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</si>
  <si>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</si>
  <si>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</si>
  <si>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</si>
  <si>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</si>
  <si>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</si>
  <si>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</si>
  <si>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</si>
  <si>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</si>
  <si>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</si>
  <si>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</si>
  <si>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</si>
  <si>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</si>
  <si>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</si>
  <si>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</si>
  <si>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</si>
  <si>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</si>
  <si>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</si>
  <si>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</si>
  <si>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</si>
  <si>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</si>
  <si>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</si>
  <si>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</si>
  <si>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</si>
  <si>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</si>
  <si>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</si>
  <si>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</si>
  <si>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</si>
  <si>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</si>
  <si>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</si>
  <si>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</si>
  <si>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</si>
  <si>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</si>
  <si>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</si>
  <si>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</si>
  <si>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</si>
  <si>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</si>
  <si>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</si>
  <si>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</si>
  <si>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</si>
  <si>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</si>
  <si>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</si>
  <si>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</si>
  <si>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</si>
  <si>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</si>
  <si>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</si>
  <si>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</si>
  <si>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</si>
  <si>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</si>
  <si>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</si>
  <si>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</si>
  <si>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</si>
  <si>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</si>
  <si>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</si>
  <si>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</si>
  <si>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</si>
  <si>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</si>
  <si>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</si>
  <si>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</si>
  <si>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</si>
  <si>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</si>
  <si>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</si>
  <si>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</si>
  <si>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</si>
  <si>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</si>
  <si>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</si>
  <si>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</si>
  <si>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</si>
  <si>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</si>
  <si>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</si>
  <si>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</si>
  <si>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</si>
  <si>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</si>
  <si>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</si>
  <si>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</si>
  <si>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</si>
  <si>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</si>
  <si>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</si>
  <si>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</si>
  <si>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</si>
  <si>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</si>
  <si>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</si>
  <si>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</si>
  <si>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</si>
  <si>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</si>
  <si>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</si>
  <si>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</si>
  <si>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</si>
  <si>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</si>
  <si>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</si>
  <si>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</si>
  <si>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</si>
  <si>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</si>
  <si>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</si>
  <si>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</si>
  <si>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</si>
  <si>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</si>
  <si>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</si>
  <si>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</si>
  <si>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</si>
  <si>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</si>
  <si>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</si>
  <si>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</si>
  <si>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</si>
  <si>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</si>
  <si>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</si>
  <si>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</si>
  <si>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</si>
  <si>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</si>
  <si>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</si>
  <si>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</si>
  <si>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</si>
  <si>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</si>
  <si>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</si>
  <si>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</si>
  <si>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</si>
  <si>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</si>
  <si>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</si>
  <si>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</si>
  <si>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</si>
  <si>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</si>
  <si>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</si>
  <si>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</si>
  <si>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</si>
  <si>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</si>
  <si>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</si>
  <si>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</si>
  <si>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</si>
  <si>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</si>
  <si>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</si>
  <si>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</si>
  <si>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</si>
  <si>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</si>
  <si>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</si>
  <si>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</si>
  <si>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</si>
  <si>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</si>
  <si>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</si>
  <si>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</si>
  <si>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</si>
  <si>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</si>
  <si>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</si>
  <si>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</si>
  <si>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</si>
  <si>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</si>
  <si>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</si>
  <si>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</si>
  <si>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</si>
  <si>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</si>
  <si>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</si>
  <si>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</si>
  <si>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</si>
  <si>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</si>
  <si>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</si>
  <si>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</si>
  <si>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</si>
  <si>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</si>
  <si>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</si>
  <si>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</si>
  <si>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</si>
  <si>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</si>
  <si>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</si>
  <si>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</si>
  <si>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</si>
  <si>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</si>
  <si>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</si>
  <si>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</si>
  <si>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</si>
  <si>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</si>
  <si>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</si>
  <si>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</si>
  <si>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</si>
  <si>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</si>
  <si>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</si>
  <si>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</si>
  <si>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</si>
  <si>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</si>
  <si>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</si>
  <si>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</si>
  <si>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</si>
  <si>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</si>
  <si>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</si>
  <si>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</si>
  <si>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</si>
  <si>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</si>
  <si>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</si>
  <si>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</si>
  <si>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</si>
  <si>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</si>
  <si>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</si>
  <si>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</si>
  <si>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</si>
  <si>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</si>
  <si>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</si>
  <si>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</si>
  <si>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</si>
  <si>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</si>
  <si>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</si>
  <si>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</si>
  <si>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</si>
  <si>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</si>
  <si>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</si>
  <si>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</si>
  <si>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</si>
  <si>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</si>
  <si>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</si>
  <si>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</si>
  <si>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</si>
  <si>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</si>
  <si>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</si>
  <si>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</si>
  <si>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</si>
  <si>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</si>
  <si>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</si>
  <si>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</si>
  <si>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</si>
  <si>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</si>
  <si>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</si>
  <si>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</si>
  <si>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</si>
  <si>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</si>
  <si>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</si>
  <si>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</si>
  <si>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</si>
  <si>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</si>
  <si>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</si>
  <si>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</si>
  <si>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</si>
  <si>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</si>
  <si>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</si>
  <si>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</si>
  <si>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</si>
  <si>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</si>
  <si>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</si>
  <si>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</si>
  <si>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</si>
  <si>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</si>
  <si>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</si>
  <si>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</si>
  <si>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</si>
  <si>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</si>
  <si>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</si>
  <si>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</si>
  <si>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</si>
  <si>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</si>
  <si>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</si>
  <si>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</si>
  <si>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</si>
  <si>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</si>
  <si>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</si>
  <si>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</si>
  <si>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</si>
  <si>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</si>
  <si>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</si>
  <si>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</si>
  <si>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</si>
  <si>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</si>
  <si>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</si>
  <si>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</si>
  <si>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</si>
  <si>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</si>
  <si>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</si>
  <si>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</si>
  <si>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</si>
  <si>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</si>
  <si>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</si>
  <si>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</si>
  <si>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</si>
  <si>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</si>
  <si>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</si>
  <si>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</si>
  <si>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</si>
  <si>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</si>
  <si>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</si>
  <si>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</si>
  <si>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</si>
  <si>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</si>
  <si>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</si>
  <si>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</si>
  <si>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</si>
  <si>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</si>
  <si>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</si>
  <si>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</si>
  <si>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</si>
  <si>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</si>
  <si>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</si>
  <si>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</si>
  <si>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</si>
  <si>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</si>
  <si>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</si>
  <si>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</si>
  <si>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</si>
  <si>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</si>
  <si>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</si>
  <si>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</si>
  <si>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</si>
  <si>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</si>
  <si>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</si>
  <si>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</si>
  <si>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</si>
  <si>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</si>
  <si>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</si>
  <si>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</si>
  <si>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</si>
  <si>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</si>
  <si>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</si>
  <si>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</si>
  <si>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</si>
  <si>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</si>
  <si>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</si>
  <si>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</si>
  <si>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</si>
  <si>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</si>
  <si>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</si>
  <si>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</si>
  <si>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</si>
  <si>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</si>
  <si>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</si>
  <si>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</si>
  <si>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</si>
  <si>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</si>
  <si>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</si>
  <si>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</si>
  <si>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</si>
  <si>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</si>
  <si>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</si>
  <si>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</si>
  <si>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</si>
  <si>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</si>
  <si>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</si>
  <si>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</si>
  <si>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</si>
  <si>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</si>
  <si>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</si>
  <si>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</si>
  <si>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</si>
  <si>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</si>
  <si>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</si>
  <si>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</si>
  <si>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</si>
  <si>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</si>
  <si>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</si>
  <si>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</si>
  <si>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</si>
  <si>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</si>
  <si>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</si>
  <si>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</si>
  <si>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</si>
  <si>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</si>
  <si>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</si>
  <si>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</si>
  <si>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</si>
  <si>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</si>
  <si>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</si>
  <si>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</si>
  <si>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</si>
  <si>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</si>
  <si>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</si>
  <si>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</si>
  <si>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</si>
  <si>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</si>
  <si>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</si>
  <si>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</si>
  <si>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</si>
  <si>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</si>
  <si>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</si>
  <si>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</si>
  <si>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</si>
  <si>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</si>
  <si>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</si>
  <si>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</si>
  <si>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</si>
  <si>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</si>
  <si>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</si>
  <si>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</si>
  <si>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</si>
  <si>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</si>
  <si>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</si>
  <si>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</si>
  <si>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</si>
  <si>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</si>
  <si>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</si>
  <si>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</si>
  <si>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</si>
  <si>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</si>
  <si>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</si>
  <si>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</si>
  <si>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</si>
  <si>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</si>
  <si>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</si>
  <si>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</si>
  <si>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</si>
  <si>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</si>
  <si>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</si>
  <si>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</si>
  <si>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</si>
  <si>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</si>
  <si>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</si>
  <si>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</si>
  <si>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</si>
  <si>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</si>
  <si>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</si>
  <si>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</si>
  <si>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</si>
  <si>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</si>
  <si>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</si>
  <si>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</si>
  <si>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</si>
  <si>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</si>
  <si>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</si>
  <si>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</si>
  <si>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</si>
  <si>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</si>
  <si>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</si>
  <si>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</si>
  <si>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</si>
  <si>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</si>
  <si>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</si>
  <si>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</si>
  <si>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</si>
  <si>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</si>
  <si>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</si>
  <si>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</si>
  <si>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</si>
  <si>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</si>
  <si>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</si>
  <si>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</si>
  <si>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</si>
  <si>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</si>
  <si>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</si>
  <si>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</si>
  <si>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</si>
  <si>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</si>
  <si>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</si>
  <si>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</si>
  <si>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</si>
  <si>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</si>
  <si>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</si>
  <si>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</si>
  <si>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</si>
  <si>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</si>
  <si>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</si>
  <si>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</si>
  <si>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</si>
  <si>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</si>
  <si>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</si>
  <si>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</si>
  <si>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</si>
  <si>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</si>
  <si>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</si>
  <si>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</si>
  <si>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</si>
  <si>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</si>
  <si>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</si>
  <si>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</si>
  <si>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</si>
  <si>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</si>
  <si>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</si>
  <si>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</si>
  <si>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</si>
  <si>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</si>
  <si>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</si>
  <si>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</si>
  <si>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</si>
  <si>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</si>
  <si>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</si>
  <si>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</si>
  <si>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</si>
  <si>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</si>
  <si>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</si>
  <si>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</si>
  <si>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</si>
  <si>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</si>
  <si>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</si>
  <si>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</si>
  <si>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</si>
  <si>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</si>
  <si>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</si>
  <si>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</si>
  <si>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</si>
  <si>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</si>
  <si>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</si>
  <si>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</si>
  <si>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</si>
  <si>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</si>
  <si>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</si>
  <si>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</si>
  <si>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</si>
  <si>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</si>
  <si>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</si>
  <si>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</si>
  <si>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</si>
  <si>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</si>
  <si>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</si>
  <si>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</si>
  <si>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</si>
  <si>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</si>
  <si>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</si>
  <si>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</si>
  <si>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</si>
  <si>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</si>
  <si>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</si>
  <si>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</si>
  <si>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</si>
  <si>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</si>
  <si>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</si>
  <si>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</si>
  <si>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</si>
  <si>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</si>
  <si>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</si>
  <si>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</si>
  <si>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</si>
  <si>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</si>
  <si>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</si>
  <si>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</si>
  <si>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</si>
  <si>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</si>
  <si>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</si>
  <si>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</si>
  <si>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</si>
  <si>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</si>
  <si>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</si>
  <si>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</si>
  <si>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</si>
  <si>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</si>
  <si>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</si>
  <si>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</si>
  <si>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</si>
  <si>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</si>
  <si>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</si>
  <si>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</si>
  <si>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</si>
  <si>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</si>
  <si>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</si>
  <si>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</si>
  <si>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</si>
  <si>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</si>
  <si>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</si>
  <si>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</si>
  <si>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</si>
  <si>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</si>
  <si>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</si>
  <si>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</si>
  <si>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</si>
  <si>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</si>
  <si>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</si>
  <si>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</si>
  <si>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</si>
  <si>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</si>
  <si>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</si>
  <si>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</si>
  <si>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</si>
  <si>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</si>
  <si>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</si>
  <si>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</si>
  <si>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</si>
  <si>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</si>
  <si>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</si>
  <si>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</si>
  <si>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</si>
  <si>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</si>
  <si>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</si>
  <si>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</si>
  <si>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</si>
  <si>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</si>
  <si>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</si>
  <si>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</si>
  <si>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</si>
  <si>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</si>
  <si>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</si>
  <si>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</si>
  <si>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</si>
  <si>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</si>
  <si>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</si>
  <si>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</si>
  <si>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</si>
  <si>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</si>
  <si>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</si>
  <si>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</si>
  <si>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</si>
  <si>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</si>
  <si>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</si>
  <si>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</si>
  <si>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</si>
  <si>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</si>
  <si>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</si>
  <si>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</si>
  <si>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</si>
  <si>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</si>
  <si>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</si>
  <si>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</si>
  <si>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</si>
  <si>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</si>
  <si>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</si>
  <si>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</si>
  <si>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</si>
  <si>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</si>
  <si>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</si>
  <si>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</si>
  <si>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</si>
  <si>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</si>
  <si>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</si>
  <si>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</si>
  <si>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</si>
  <si>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</si>
  <si>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</si>
  <si>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</si>
  <si>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</si>
  <si>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</si>
  <si>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</si>
  <si>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</si>
  <si>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</si>
  <si>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</si>
  <si>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</si>
  <si>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</si>
  <si>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</si>
  <si>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</si>
  <si>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</si>
  <si>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</si>
  <si>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</si>
  <si>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</si>
  <si>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</si>
  <si>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</si>
  <si>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</si>
  <si>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</si>
  <si>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</si>
  <si>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</si>
  <si>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</si>
  <si>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</si>
  <si>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</si>
  <si>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</si>
  <si>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</si>
  <si>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</si>
  <si>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</si>
  <si>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</si>
  <si>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</si>
  <si>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</si>
  <si>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</si>
  <si>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</si>
  <si>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</si>
  <si>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</si>
  <si>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</si>
  <si>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</si>
  <si>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</si>
  <si>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</si>
  <si>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</si>
  <si>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</si>
  <si>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</si>
  <si>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</si>
  <si>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</si>
  <si>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</si>
  <si>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</si>
  <si>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</si>
  <si>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</si>
  <si>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</si>
  <si>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</si>
  <si>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</si>
  <si>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</si>
  <si>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</si>
  <si>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</si>
  <si>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</si>
  <si>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</si>
  <si>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</si>
  <si>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</si>
  <si>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</si>
  <si>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</si>
  <si>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</si>
  <si>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</si>
  <si>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</si>
  <si>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</si>
  <si>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</si>
  <si>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</si>
  <si>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</si>
  <si>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</si>
  <si>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</si>
  <si>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</si>
  <si>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</si>
  <si>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</si>
  <si>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</si>
  <si>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</si>
  <si>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</si>
  <si>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</si>
  <si>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</si>
  <si>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</si>
  <si>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</si>
  <si>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</si>
  <si>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</si>
  <si>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</si>
  <si>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</si>
  <si>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</si>
  <si>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</si>
  <si>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</si>
  <si>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</si>
  <si>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</si>
  <si>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</si>
  <si>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</si>
  <si>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</si>
  <si>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</si>
  <si>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</si>
  <si>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</si>
  <si>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</si>
  <si>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</si>
  <si>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</si>
  <si>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</si>
  <si>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</si>
  <si>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</si>
  <si>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</si>
  <si>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</si>
  <si>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</si>
  <si>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</si>
  <si>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</si>
  <si>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</si>
  <si>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</si>
  <si>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</si>
  <si>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</si>
  <si>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</si>
  <si>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</si>
  <si>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</si>
  <si>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</si>
  <si>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</si>
  <si>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</si>
  <si>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</si>
  <si>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</si>
  <si>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</si>
  <si>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</si>
  <si>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</si>
  <si>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</si>
  <si>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</si>
  <si>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</si>
  <si>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</si>
  <si>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</si>
  <si>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</si>
  <si>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</si>
  <si>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</si>
  <si>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</si>
  <si>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</si>
  <si>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</si>
  <si>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</si>
  <si>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</si>
  <si>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</si>
  <si>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</si>
  <si>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</si>
  <si>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</si>
  <si>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</si>
  <si>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</si>
  <si>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</si>
  <si>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</si>
  <si>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</si>
  <si>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</si>
  <si>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</si>
  <si>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</si>
  <si>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</si>
  <si>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</si>
  <si>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</si>
  <si>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</si>
  <si>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</si>
  <si>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</si>
  <si>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</si>
  <si>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</si>
  <si>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</si>
  <si>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</si>
  <si>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</si>
  <si>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</si>
  <si>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</si>
  <si>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</si>
  <si>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</si>
  <si>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</si>
  <si>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</si>
  <si>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</si>
  <si>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</si>
  <si>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</si>
  <si>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</si>
  <si>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</si>
  <si>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</si>
  <si>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</si>
  <si>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</si>
  <si>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</si>
  <si>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</si>
  <si>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</si>
  <si>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</si>
  <si>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</si>
  <si>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</si>
  <si>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</si>
  <si>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</si>
  <si>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</si>
  <si>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</si>
  <si>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</si>
  <si>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</si>
  <si>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</si>
  <si>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</si>
  <si>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</si>
  <si>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</si>
  <si>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</si>
  <si>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</si>
  <si>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</si>
  <si>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</si>
  <si>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</si>
  <si>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</si>
  <si>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</si>
  <si>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</si>
  <si>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</si>
  <si>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</si>
  <si>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</si>
  <si>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</si>
  <si>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</si>
  <si>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</si>
  <si>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</si>
  <si>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</si>
  <si>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</si>
  <si>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</si>
  <si>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</si>
  <si>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</si>
  <si>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</si>
  <si>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</si>
  <si>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</si>
  <si>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</si>
  <si>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</si>
  <si>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</si>
  <si>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</si>
  <si>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</si>
  <si>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</si>
  <si>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</si>
  <si>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</si>
  <si>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</si>
  <si>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</si>
  <si>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</si>
  <si>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</si>
  <si>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</si>
  <si>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</si>
  <si>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</si>
  <si>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</si>
  <si>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</si>
  <si>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</si>
  <si>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</si>
  <si>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</si>
  <si>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</si>
  <si>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</si>
  <si>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</si>
  <si>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</si>
  <si>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</si>
  <si>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</si>
  <si>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</si>
  <si>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</si>
  <si>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</si>
  <si>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</si>
  <si>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</si>
  <si>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</si>
  <si>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</si>
  <si>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</si>
  <si>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</si>
  <si>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</si>
  <si>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</si>
  <si>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</si>
  <si>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</si>
  <si>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</si>
  <si>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</si>
  <si>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</si>
  <si>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</si>
  <si>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</si>
  <si>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</si>
  <si>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</si>
  <si>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</si>
  <si>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</si>
  <si>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</si>
  <si>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</si>
  <si>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</si>
  <si>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</si>
  <si>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</si>
  <si>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</si>
  <si>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</si>
  <si>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</si>
  <si>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</si>
  <si>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</si>
  <si>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</si>
  <si>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</si>
  <si>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</si>
  <si>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</si>
  <si>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</si>
  <si>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</si>
  <si>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</si>
  <si>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</si>
  <si>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</si>
  <si>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</si>
  <si>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</si>
  <si>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</si>
  <si>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</si>
  <si>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</si>
  <si>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</si>
  <si>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</si>
  <si>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</si>
  <si>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</si>
  <si>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</si>
  <si>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</si>
  <si>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</si>
  <si>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</si>
  <si>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</si>
  <si>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</si>
  <si>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</si>
  <si>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</si>
  <si>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</si>
  <si>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</si>
  <si>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</si>
  <si>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</si>
  <si>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</si>
  <si>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</si>
  <si>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</si>
  <si>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</si>
  <si>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</si>
  <si>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</si>
  <si>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</si>
  <si>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</si>
  <si>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</si>
  <si>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</si>
  <si>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</si>
  <si>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</si>
  <si>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</si>
  <si>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</si>
  <si>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</si>
  <si>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</si>
  <si>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</si>
  <si>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</si>
  <si>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</si>
  <si>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</si>
  <si>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</si>
  <si>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</si>
  <si>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</si>
  <si>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</si>
  <si>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</si>
  <si>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</si>
  <si>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</si>
  <si>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</si>
  <si>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</si>
  <si>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</si>
  <si>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</si>
  <si>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</si>
  <si>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</si>
  <si>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</si>
  <si>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</si>
  <si>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</si>
  <si>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</si>
  <si>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</si>
  <si>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</si>
  <si>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</si>
  <si>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</si>
  <si>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</si>
  <si>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</si>
  <si>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</si>
  <si>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</si>
  <si>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</si>
  <si>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</si>
  <si>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</si>
  <si>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</si>
  <si>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</si>
  <si>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</si>
  <si>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</si>
  <si>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</si>
  <si>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</si>
  <si>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</si>
  <si>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</si>
  <si>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</si>
  <si>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</si>
  <si>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</si>
  <si>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</si>
  <si>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</si>
  <si>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</si>
  <si>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</si>
  <si>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</si>
  <si>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</si>
  <si>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</si>
  <si>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</si>
  <si>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</si>
  <si>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</si>
  <si>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</si>
  <si>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</si>
  <si>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</si>
  <si>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</si>
  <si>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</si>
  <si>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</si>
  <si>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</si>
  <si>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</si>
  <si>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</si>
  <si>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</si>
  <si>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</si>
  <si>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</si>
  <si>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</si>
  <si>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</si>
  <si>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</si>
  <si>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</si>
  <si>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</si>
  <si>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</si>
  <si>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</si>
  <si>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</si>
  <si>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</si>
  <si>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</si>
  <si>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</si>
  <si>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</si>
  <si>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</si>
  <si>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</si>
  <si>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</si>
  <si>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</si>
  <si>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</si>
  <si>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</si>
  <si>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</si>
  <si>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</si>
  <si>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</si>
  <si>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</si>
  <si>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</si>
  <si>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</si>
  <si>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</si>
  <si>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</si>
  <si>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</si>
  <si>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</si>
  <si>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</si>
  <si>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</si>
  <si>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</si>
  <si>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</si>
  <si>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</si>
  <si>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</si>
  <si>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</si>
  <si>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</si>
  <si>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</si>
  <si>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</si>
  <si>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</si>
  <si>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</si>
  <si>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</si>
  <si>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</si>
  <si>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</si>
  <si>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</si>
  <si>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</si>
  <si>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</si>
  <si>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</si>
  <si>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</si>
  <si>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</si>
  <si>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</si>
  <si>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</si>
  <si>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</si>
  <si>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</si>
  <si>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</si>
  <si>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</si>
  <si>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</si>
  <si>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</si>
  <si>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</si>
  <si>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</si>
  <si>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</si>
  <si>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</si>
  <si>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</si>
  <si>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</si>
  <si>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</si>
  <si>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</si>
  <si>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</si>
  <si>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</si>
  <si>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</si>
  <si>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</si>
  <si>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</si>
  <si>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</si>
  <si>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</si>
  <si>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</si>
  <si>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</si>
  <si>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</si>
  <si>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</si>
  <si>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</si>
  <si>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</si>
  <si>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</si>
  <si>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</si>
  <si>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</si>
  <si>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</si>
  <si>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</si>
  <si>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</si>
  <si>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</si>
  <si>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</si>
  <si>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</si>
  <si>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</si>
  <si>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</si>
  <si>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</si>
  <si>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</si>
  <si>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</si>
  <si>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</si>
  <si>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</si>
  <si>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</si>
  <si>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</si>
  <si>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</si>
  <si>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</si>
  <si>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</si>
  <si>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</si>
  <si>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</si>
  <si>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</si>
  <si>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</si>
  <si>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</si>
  <si>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</si>
  <si>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</si>
  <si>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</si>
  <si>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</si>
  <si>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</si>
  <si>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</si>
  <si>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</si>
  <si>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</si>
  <si>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</si>
  <si>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</si>
  <si>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</si>
  <si>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</si>
  <si>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</si>
  <si>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</si>
  <si>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</si>
  <si>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</si>
  <si>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</si>
  <si>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</si>
  <si>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</si>
  <si>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</si>
  <si>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</si>
  <si>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</si>
  <si>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</si>
  <si>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</si>
  <si>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</si>
  <si>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</si>
  <si>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</si>
  <si>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</si>
  <si>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</si>
  <si>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</si>
  <si>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</si>
  <si>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</si>
  <si>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</si>
  <si>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</si>
  <si>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</si>
  <si>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</si>
  <si>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</si>
  <si>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</si>
  <si>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</si>
  <si>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</si>
  <si>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</si>
  <si>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</si>
  <si>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</si>
  <si>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</si>
  <si>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</si>
  <si>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</si>
  <si>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</si>
  <si>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</si>
  <si>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</si>
  <si>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</si>
  <si>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</si>
  <si>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</si>
  <si>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</si>
  <si>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</si>
  <si>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</si>
  <si>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</si>
  <si>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</si>
  <si>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</si>
  <si>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</si>
  <si>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</si>
  <si>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</si>
  <si>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</si>
  <si>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</si>
  <si>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</si>
  <si>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</si>
  <si>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</si>
  <si>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</si>
  <si>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</si>
  <si>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</si>
  <si>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</si>
  <si>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</si>
  <si>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</si>
  <si>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</si>
  <si>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</si>
  <si>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</si>
  <si>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</si>
  <si>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</si>
  <si>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</si>
  <si>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</si>
  <si>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</si>
  <si>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</si>
  <si>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</si>
  <si>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</si>
  <si>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</si>
  <si>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</si>
  <si>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</si>
  <si>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</si>
  <si>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</si>
  <si>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</si>
  <si>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</si>
  <si>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</si>
  <si>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</si>
  <si>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</si>
  <si>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</si>
  <si>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</si>
  <si>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</si>
  <si>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</si>
  <si>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</si>
  <si>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</si>
  <si>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</si>
  <si>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</si>
  <si>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</si>
  <si>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</si>
  <si>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</si>
  <si>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</si>
  <si>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</si>
  <si>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</si>
  <si>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</si>
  <si>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</si>
  <si>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</si>
  <si>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</si>
  <si>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</si>
  <si>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</si>
  <si>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</si>
  <si>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</si>
  <si>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</si>
  <si>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</si>
  <si>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</si>
  <si>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</si>
  <si>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</si>
  <si>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</si>
  <si>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</si>
  <si>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</si>
  <si>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</si>
  <si>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</si>
  <si>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</si>
  <si>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</si>
  <si>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</si>
  <si>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</si>
  <si>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</si>
  <si>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</si>
  <si>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</si>
  <si>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</si>
  <si>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</si>
  <si>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</si>
  <si>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</si>
  <si>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</si>
  <si>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</si>
  <si>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</si>
  <si>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</si>
  <si>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</si>
  <si>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</si>
  <si>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</si>
  <si>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</si>
  <si>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</si>
  <si>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</si>
  <si>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</si>
  <si>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</si>
  <si>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</si>
  <si>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</si>
  <si>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</si>
  <si>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</si>
  <si>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</si>
  <si>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</si>
  <si>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</si>
  <si>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</si>
  <si>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</si>
  <si>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</si>
  <si>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</si>
  <si>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</si>
  <si>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</si>
  <si>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</si>
  <si>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</si>
  <si>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</si>
  <si>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</si>
  <si>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</si>
  <si>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</si>
  <si>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</si>
  <si>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</si>
  <si>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</si>
  <si>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</si>
  <si>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</si>
  <si>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</si>
  <si>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</si>
  <si>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</si>
  <si>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</si>
  <si>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</si>
  <si>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</si>
  <si>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</si>
  <si>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</si>
  <si>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</si>
  <si>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</si>
  <si>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</si>
  <si>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</si>
  <si>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</si>
  <si>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</si>
  <si>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</si>
  <si>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</si>
  <si>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</si>
  <si>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</si>
  <si>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</si>
  <si>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</si>
  <si>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</si>
  <si>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</si>
  <si>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</si>
  <si>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</si>
  <si>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</si>
  <si>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</si>
  <si>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</si>
  <si>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</si>
  <si>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</si>
  <si>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</si>
  <si>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</si>
  <si>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</si>
  <si>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</si>
  <si>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</si>
  <si>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</si>
  <si>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</si>
  <si>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</si>
  <si>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</si>
  <si>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</si>
  <si>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</si>
  <si>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</si>
  <si>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</si>
  <si>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</si>
  <si>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</si>
  <si>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</si>
  <si>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</si>
  <si>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</si>
  <si>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</si>
  <si>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</si>
  <si>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</si>
  <si>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</si>
  <si>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</si>
  <si>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</si>
  <si>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</si>
  <si>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</si>
  <si>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</si>
  <si>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</si>
  <si>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</si>
  <si>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</si>
  <si>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</si>
  <si>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</si>
  <si>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</si>
  <si>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</si>
  <si>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</si>
  <si>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</si>
  <si>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</si>
  <si>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</si>
  <si>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</si>
  <si>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</si>
  <si>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</si>
  <si>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</si>
  <si>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</si>
  <si>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</si>
  <si>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</si>
  <si>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</si>
  <si>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</si>
  <si>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</si>
  <si>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</si>
  <si>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</si>
  <si>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</si>
  <si>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</si>
  <si>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</si>
  <si>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</si>
  <si>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</si>
  <si>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</si>
  <si>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</si>
  <si>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</si>
  <si>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</si>
  <si>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</si>
  <si>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</si>
  <si>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</si>
  <si>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</si>
  <si>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</si>
  <si>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</si>
  <si>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</si>
  <si>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</si>
  <si>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</si>
  <si>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</si>
  <si>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</si>
  <si>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</si>
  <si>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</si>
  <si>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</si>
  <si>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</si>
  <si>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</si>
  <si>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</si>
  <si>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</si>
  <si>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</si>
  <si>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</si>
  <si>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</si>
  <si>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</si>
  <si>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</si>
  <si>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</si>
  <si>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</si>
  <si>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</si>
  <si>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</si>
  <si>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</si>
  <si>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</si>
  <si>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</si>
  <si>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</si>
  <si>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</si>
  <si>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</si>
  <si>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</si>
  <si>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</si>
  <si>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</si>
  <si>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</si>
  <si>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</si>
  <si>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</si>
  <si>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</si>
  <si>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</si>
  <si>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</si>
  <si>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</si>
  <si>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</si>
  <si>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</si>
  <si>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</si>
  <si>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</si>
  <si>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</si>
  <si>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</si>
  <si>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</si>
  <si>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</si>
  <si>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</si>
  <si>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</si>
  <si>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</si>
  <si>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</si>
  <si>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</si>
  <si>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</si>
  <si>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</si>
  <si>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</si>
  <si>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</si>
  <si>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</si>
  <si>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</si>
  <si>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</si>
  <si>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</si>
  <si>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</si>
  <si>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</si>
  <si>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</si>
  <si>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</si>
  <si>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</si>
  <si>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</si>
  <si>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</si>
  <si>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</si>
  <si>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</si>
  <si>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</si>
  <si>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</si>
  <si>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</si>
  <si>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</si>
  <si>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</si>
  <si>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</si>
  <si>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</si>
  <si>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</si>
  <si>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</si>
  <si>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</si>
  <si>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</si>
  <si>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</si>
  <si>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</si>
  <si>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</si>
  <si>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</si>
  <si>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</si>
  <si>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</si>
  <si>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</si>
  <si>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</si>
  <si>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</si>
  <si>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</si>
  <si>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</si>
  <si>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</si>
  <si>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</si>
  <si>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</si>
  <si>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</si>
  <si>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</si>
  <si>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</si>
  <si>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</si>
  <si>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</si>
  <si>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</si>
  <si>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</si>
  <si>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</si>
  <si>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</si>
  <si>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</si>
  <si>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</si>
  <si>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</si>
  <si>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</si>
  <si>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</si>
  <si>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</si>
  <si>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</si>
  <si>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</si>
  <si>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</si>
  <si>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</si>
  <si>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</si>
  <si>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</si>
  <si>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</si>
  <si>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</si>
  <si>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</si>
  <si>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</si>
  <si>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</si>
  <si>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</si>
  <si>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</si>
  <si>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</si>
  <si>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</si>
  <si>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</si>
  <si>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</si>
  <si>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</si>
  <si>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</si>
  <si>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</si>
  <si>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</si>
  <si>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</si>
  <si>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</si>
  <si>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</si>
  <si>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</si>
  <si>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</si>
  <si>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</si>
  <si>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</si>
  <si>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</si>
  <si>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</si>
  <si>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</si>
  <si>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</si>
  <si>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</si>
  <si>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</si>
  <si>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</si>
  <si>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</si>
  <si>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</si>
  <si>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</si>
  <si>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</si>
  <si>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</si>
  <si>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</si>
  <si>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</si>
  <si>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</si>
  <si>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</si>
  <si>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</si>
  <si>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</si>
  <si>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</si>
  <si>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</si>
  <si>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</si>
  <si>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</si>
  <si>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</si>
  <si>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</si>
  <si>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</si>
  <si>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</si>
  <si>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</si>
  <si>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</si>
  <si>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</si>
  <si>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</si>
  <si>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</si>
  <si>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</si>
  <si>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</si>
  <si>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</si>
  <si>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</si>
  <si>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</si>
  <si>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</si>
  <si>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</si>
  <si>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</si>
  <si>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</si>
  <si>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</si>
  <si>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</si>
  <si>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</si>
  <si>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</si>
  <si>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</si>
  <si>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</si>
  <si>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</si>
  <si>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</si>
  <si>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</si>
  <si>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</si>
  <si>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</si>
  <si>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</si>
  <si>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</si>
  <si>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</si>
  <si>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</si>
  <si>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</si>
  <si>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</si>
  <si>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</si>
  <si>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</si>
  <si>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</si>
  <si>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</si>
  <si>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</si>
  <si>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</si>
  <si>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</si>
  <si>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</si>
  <si>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</si>
  <si>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</si>
  <si>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</si>
  <si>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</si>
  <si>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</si>
  <si>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</si>
  <si>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</si>
  <si>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</si>
  <si>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</si>
  <si>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</si>
  <si>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</si>
  <si>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</si>
  <si>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</si>
  <si>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</si>
  <si>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</si>
  <si>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</si>
  <si>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</si>
  <si>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</si>
  <si>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</si>
  <si>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</si>
  <si>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</si>
  <si>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</si>
  <si>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</si>
  <si>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</si>
  <si>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</si>
  <si>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</si>
  <si>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</si>
  <si>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</si>
  <si>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</si>
  <si>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</si>
  <si>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</si>
  <si>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</si>
  <si>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</si>
  <si>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</si>
  <si>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</si>
  <si>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</si>
  <si>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</si>
  <si>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</si>
  <si>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</si>
  <si>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</si>
  <si>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</si>
  <si>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</si>
  <si>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</si>
  <si>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</si>
  <si>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</si>
  <si>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</si>
  <si>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</si>
  <si>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</si>
  <si>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</si>
  <si>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</si>
  <si>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</si>
  <si>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</si>
  <si>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</si>
  <si>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</si>
  <si>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</si>
  <si>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</si>
  <si>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</si>
  <si>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</si>
  <si>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</si>
  <si>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</si>
  <si>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</si>
  <si>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</si>
  <si>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</si>
  <si>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</si>
  <si>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</si>
  <si>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</si>
  <si>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</si>
  <si>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</si>
  <si>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</si>
  <si>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</si>
  <si>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</si>
  <si>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</si>
  <si>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</si>
  <si>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</si>
  <si>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</si>
  <si>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</si>
  <si>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</si>
  <si>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</si>
  <si>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</si>
  <si>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</si>
  <si>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</si>
  <si>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</si>
  <si>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</si>
  <si>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</si>
  <si>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</si>
  <si>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</si>
  <si>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</si>
  <si>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</si>
  <si>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</si>
  <si>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</si>
  <si>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</si>
  <si>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</si>
  <si>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</si>
  <si>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</si>
  <si>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</si>
  <si>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</si>
  <si>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</si>
  <si>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</si>
  <si>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</si>
  <si>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</si>
  <si>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</si>
  <si>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</si>
  <si>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</si>
  <si>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</si>
  <si>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</si>
  <si>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</si>
  <si>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</si>
  <si>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</si>
  <si>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</si>
  <si>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</si>
  <si>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</si>
  <si>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</si>
  <si>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</si>
  <si>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</si>
  <si>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</si>
  <si>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</si>
  <si>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</si>
  <si>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</si>
  <si>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</si>
  <si>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</si>
  <si>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</si>
  <si>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</si>
  <si>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</si>
  <si>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</si>
  <si>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</si>
  <si>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</si>
  <si>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</si>
  <si>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</si>
  <si>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</si>
  <si>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</si>
  <si>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</si>
  <si>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</si>
  <si>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</si>
  <si>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</si>
  <si>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</si>
  <si>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</si>
  <si>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</si>
  <si>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</si>
  <si>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</si>
  <si>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</si>
  <si>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</si>
  <si>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</si>
  <si>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</si>
  <si>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</si>
  <si>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</si>
  <si>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</si>
  <si>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</si>
  <si>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</si>
  <si>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</si>
  <si>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</si>
  <si>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</si>
  <si>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</si>
  <si>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</si>
  <si>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</si>
  <si>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</si>
  <si>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</si>
  <si>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</si>
  <si>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</si>
  <si>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</si>
  <si>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</si>
  <si>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</si>
  <si>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</si>
  <si>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</si>
  <si>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</si>
  <si>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</si>
  <si>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</si>
  <si>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</si>
  <si>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</si>
  <si>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</si>
  <si>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</si>
  <si>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</si>
  <si>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</si>
  <si>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</si>
  <si>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</si>
  <si>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</si>
  <si>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</si>
  <si>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</si>
  <si>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</si>
  <si>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</si>
  <si>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</si>
  <si>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</si>
  <si>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</si>
  <si>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</si>
  <si>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</si>
  <si>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</si>
  <si>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</si>
  <si>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</si>
  <si>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</si>
  <si>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</si>
  <si>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</si>
  <si>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</si>
  <si>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</si>
  <si>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</si>
  <si>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</si>
  <si>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</si>
  <si>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</si>
  <si>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</si>
  <si>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</si>
  <si>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</si>
  <si>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</si>
  <si>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</si>
  <si>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</si>
  <si>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</si>
  <si>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</si>
  <si>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</si>
  <si>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</si>
  <si>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</si>
  <si>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</si>
  <si>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</si>
  <si>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</si>
  <si>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</si>
  <si>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</si>
  <si>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</si>
  <si>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</si>
  <si>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</si>
  <si>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</si>
  <si>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</si>
  <si>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</si>
  <si>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</si>
  <si>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</si>
  <si>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</si>
  <si>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</si>
  <si>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</si>
  <si>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</si>
  <si>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</si>
  <si>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</si>
  <si>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</si>
  <si>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</si>
  <si>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</si>
  <si>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</si>
  <si>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</si>
  <si>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</si>
  <si>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</si>
  <si>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</si>
  <si>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</si>
  <si>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</si>
  <si>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</si>
  <si>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</si>
  <si>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</si>
  <si>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</si>
  <si>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</si>
  <si>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</si>
  <si>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</si>
  <si>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</si>
  <si>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</si>
  <si>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</si>
  <si>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</si>
  <si>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</si>
  <si>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</si>
  <si>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</si>
  <si>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</si>
  <si>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</si>
  <si>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</si>
  <si>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</si>
  <si>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</si>
  <si>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</si>
  <si>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</si>
  <si>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</si>
  <si>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</si>
  <si>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</si>
  <si>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</si>
  <si>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</si>
  <si>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</si>
  <si>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</si>
  <si>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</si>
  <si>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</si>
  <si>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</si>
  <si>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</si>
  <si>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</si>
  <si>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</si>
  <si>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</si>
  <si>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</si>
  <si>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</si>
  <si>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</si>
  <si>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</si>
  <si>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</si>
  <si>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</si>
  <si>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</si>
  <si>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</si>
  <si>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</si>
  <si>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</si>
  <si>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</si>
  <si>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</si>
  <si>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</si>
  <si>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</si>
  <si>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</si>
  <si>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</si>
  <si>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</si>
  <si>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</si>
  <si>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</si>
  <si>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</si>
  <si>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</si>
  <si>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</si>
  <si>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</si>
  <si>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</si>
  <si>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</si>
  <si>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</si>
  <si>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</si>
  <si>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</si>
  <si>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</si>
  <si>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</si>
  <si>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</si>
  <si>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</si>
  <si>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</si>
  <si>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</si>
  <si>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</si>
  <si>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</si>
  <si>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</si>
  <si>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</si>
  <si>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</si>
  <si>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</si>
  <si>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</si>
  <si>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</si>
  <si>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</si>
  <si>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</si>
  <si>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</si>
  <si>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</si>
  <si>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</si>
  <si>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</si>
  <si>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</si>
  <si>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</si>
  <si>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</si>
  <si>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</si>
  <si>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</si>
  <si>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</si>
  <si>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</si>
  <si>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</si>
  <si>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</si>
  <si>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</si>
  <si>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</si>
  <si>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</si>
  <si>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</si>
  <si>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</si>
  <si>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</si>
  <si>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</si>
  <si>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</si>
  <si>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</si>
  <si>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</si>
  <si>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</si>
  <si>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</si>
  <si>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</si>
  <si>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</si>
  <si>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</si>
  <si>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</si>
  <si>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</si>
  <si>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</si>
  <si>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</si>
  <si>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</si>
  <si>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</si>
  <si>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</si>
  <si>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</si>
  <si>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</si>
  <si>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</si>
  <si>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</si>
  <si>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</si>
  <si>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</si>
  <si>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</si>
  <si>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</si>
  <si>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</si>
  <si>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</si>
  <si>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</si>
  <si>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</si>
  <si>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</si>
  <si>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</si>
  <si>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</si>
  <si>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</si>
  <si>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</si>
  <si>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</si>
  <si>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</si>
  <si>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</si>
  <si>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</si>
  <si>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</si>
  <si>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</si>
  <si>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</si>
  <si>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</si>
  <si>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</si>
  <si>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</si>
  <si>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</si>
  <si>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</si>
  <si>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</si>
  <si>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</si>
  <si>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</si>
  <si>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</si>
  <si>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</si>
  <si>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</si>
  <si>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</si>
  <si>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</si>
  <si>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</si>
  <si>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</si>
  <si>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</si>
  <si>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</si>
  <si>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</si>
  <si>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</si>
  <si>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</si>
  <si>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</si>
  <si>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</si>
  <si>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</si>
  <si>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</si>
  <si>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</si>
  <si>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</si>
  <si>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</si>
  <si>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</si>
  <si>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</si>
  <si>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</si>
  <si>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</si>
  <si>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</si>
  <si>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</si>
  <si>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</si>
  <si>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</si>
  <si>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</si>
  <si>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</si>
  <si>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</si>
  <si>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</si>
  <si>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</si>
  <si>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</si>
  <si>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</si>
  <si>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</si>
  <si>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</si>
  <si>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</si>
  <si>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</si>
  <si>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</si>
  <si>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</si>
  <si>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</si>
  <si>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</si>
  <si>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</si>
  <si>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</si>
  <si>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</si>
  <si>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</si>
  <si>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</si>
  <si>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</si>
  <si>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</si>
  <si>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</si>
  <si>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</si>
  <si>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</si>
  <si>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</si>
  <si>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</si>
  <si>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</si>
  <si>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</si>
  <si>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</si>
  <si>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</si>
  <si>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</si>
  <si>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</si>
  <si>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</si>
  <si>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</si>
  <si>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</si>
  <si>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</si>
  <si>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</si>
  <si>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</si>
  <si>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</si>
  <si>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</si>
  <si>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</si>
  <si>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</si>
  <si>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</si>
  <si>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</si>
  <si>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</si>
  <si>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</si>
  <si>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</si>
  <si>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</si>
  <si>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</si>
  <si>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</si>
  <si>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</si>
  <si>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</si>
  <si>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</si>
  <si>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</si>
  <si>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</si>
  <si>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</si>
  <si>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</si>
  <si>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</si>
  <si>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</si>
  <si>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</si>
  <si>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</si>
  <si>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</si>
  <si>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</si>
  <si>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</si>
  <si>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</si>
  <si>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</si>
  <si>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</si>
  <si>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</si>
  <si>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</si>
  <si>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</si>
  <si>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</si>
  <si>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</si>
  <si>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</si>
  <si>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</si>
  <si>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</si>
  <si>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</si>
  <si>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</si>
  <si>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</si>
  <si>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</si>
  <si>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</si>
  <si>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</si>
  <si>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</si>
  <si>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</si>
  <si>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</si>
  <si>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</si>
  <si>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</si>
  <si>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</si>
  <si>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</si>
  <si>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</si>
  <si>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</si>
  <si>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</si>
  <si>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</si>
  <si>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</si>
  <si>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</si>
  <si>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</si>
  <si>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</si>
  <si>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</si>
  <si>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</si>
  <si>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</si>
  <si>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</si>
  <si>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</si>
  <si>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</si>
  <si>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</si>
  <si>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</si>
  <si>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</si>
  <si>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</si>
  <si>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</si>
  <si>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</si>
  <si>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</si>
  <si>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</si>
  <si>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</si>
  <si>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</si>
  <si>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</si>
  <si>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</si>
  <si>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</si>
  <si>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</si>
  <si>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</si>
  <si>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</si>
  <si>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</si>
  <si>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</si>
  <si>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</si>
  <si>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</si>
  <si>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</si>
  <si>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</si>
  <si>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</si>
  <si>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</si>
  <si>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</si>
  <si>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</si>
  <si>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</si>
  <si>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</si>
  <si>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</si>
  <si>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</si>
  <si>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</si>
  <si>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</si>
  <si>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</si>
  <si>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</si>
  <si>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</si>
  <si>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</si>
  <si>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</si>
  <si>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</si>
  <si>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</si>
  <si>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</si>
  <si>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</si>
  <si>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</si>
  <si>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</si>
  <si>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</si>
  <si>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</si>
  <si>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</si>
  <si>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</si>
  <si>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</si>
  <si>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</si>
  <si>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</si>
  <si>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</si>
  <si>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</si>
  <si>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</si>
  <si>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</si>
  <si>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</si>
  <si>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</si>
  <si>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</si>
  <si>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</si>
  <si>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</si>
  <si>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</si>
  <si>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</si>
  <si>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</si>
  <si>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</si>
  <si>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</si>
  <si>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</si>
  <si>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</si>
  <si>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</si>
  <si>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</si>
  <si>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</si>
  <si>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</si>
  <si>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</si>
  <si>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</si>
  <si>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</si>
  <si>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</si>
  <si>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</si>
  <si>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</si>
  <si>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</si>
  <si>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</si>
  <si>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</si>
  <si>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</si>
  <si>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</si>
  <si>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</si>
  <si>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</si>
  <si>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</si>
  <si>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</si>
  <si>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</si>
  <si>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</si>
  <si>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</si>
  <si>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</si>
  <si>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</si>
  <si>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</si>
  <si>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</si>
  <si>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</si>
  <si>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</si>
  <si>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</si>
  <si>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</si>
  <si>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</si>
  <si>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</si>
  <si>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</si>
  <si>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</si>
  <si>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</si>
  <si>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</si>
  <si>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</si>
  <si>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</si>
  <si>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</si>
  <si>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</si>
  <si>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</si>
  <si>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</si>
  <si>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</si>
  <si>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</si>
  <si>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</si>
  <si>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</si>
  <si>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</si>
  <si>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</si>
  <si>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</si>
  <si>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</si>
  <si>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</si>
  <si>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</si>
  <si>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</si>
  <si>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</si>
  <si>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</si>
  <si>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</si>
  <si>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</si>
  <si>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</si>
  <si>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</si>
  <si>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</si>
  <si>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</si>
  <si>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</si>
  <si>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</si>
  <si>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</si>
  <si>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</si>
  <si>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</si>
  <si>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</si>
  <si>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</si>
  <si>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</si>
  <si>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</si>
  <si>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</si>
  <si>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</si>
  <si>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</si>
  <si>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</si>
  <si>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</si>
  <si>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</si>
  <si>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</si>
  <si>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</si>
  <si>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</si>
  <si>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</si>
  <si>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</si>
  <si>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</si>
  <si>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</si>
  <si>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</si>
  <si>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</si>
  <si>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</si>
  <si>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</si>
  <si>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</si>
  <si>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</si>
  <si>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</si>
  <si>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</si>
  <si>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</si>
  <si>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</si>
  <si>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</si>
  <si>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</si>
  <si>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</si>
  <si>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</si>
  <si>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</si>
  <si>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</si>
  <si>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</si>
  <si>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</si>
  <si>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</si>
  <si>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</si>
  <si>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</si>
  <si>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</si>
  <si>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</si>
  <si>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</si>
  <si>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</si>
  <si>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</si>
  <si>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</si>
  <si>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</si>
  <si>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</si>
  <si>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</si>
  <si>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</si>
  <si>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</si>
  <si>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</si>
  <si>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</si>
  <si>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</si>
  <si>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</si>
  <si>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</si>
  <si>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</si>
  <si>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</si>
  <si>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</si>
  <si>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</si>
  <si>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</si>
  <si>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</si>
  <si>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</si>
  <si>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</si>
  <si>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</si>
  <si>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</si>
  <si>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</si>
  <si>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</si>
  <si>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</si>
  <si>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</si>
  <si>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</si>
  <si>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</si>
  <si>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</si>
  <si>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</si>
  <si>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</si>
  <si>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</si>
  <si>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</si>
  <si>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</si>
  <si>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</si>
  <si>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</si>
  <si>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</si>
  <si>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</si>
  <si>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</si>
  <si>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</si>
  <si>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</si>
  <si>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</si>
  <si>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</si>
  <si>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</si>
  <si>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</si>
  <si>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</si>
  <si>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</si>
  <si>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</si>
  <si>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</si>
  <si>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</si>
  <si>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</si>
  <si>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</si>
  <si>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</si>
  <si>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</si>
  <si>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</si>
  <si>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</si>
  <si>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</si>
  <si>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</si>
  <si>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</si>
  <si>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</si>
  <si>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</si>
  <si>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</si>
  <si>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</si>
  <si>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</si>
  <si>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</si>
  <si>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</si>
  <si>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</si>
  <si>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</si>
  <si>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</si>
  <si>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</si>
  <si>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</si>
  <si>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</si>
  <si>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</si>
  <si>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</si>
  <si>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</si>
  <si>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</si>
  <si>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</si>
  <si>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</si>
  <si>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</si>
  <si>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</si>
  <si>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</si>
  <si>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</si>
  <si>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</si>
  <si>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</si>
  <si>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</si>
  <si>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</si>
  <si>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</si>
  <si>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</si>
  <si>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</si>
  <si>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</si>
  <si>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</si>
  <si>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</si>
  <si>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</si>
  <si>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</si>
  <si>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</si>
  <si>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</si>
  <si>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</si>
  <si>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</si>
  <si>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</si>
  <si>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</si>
  <si>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</si>
  <si>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</si>
  <si>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</si>
  <si>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</si>
  <si>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</si>
  <si>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</si>
  <si>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</si>
  <si>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</si>
  <si>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</si>
  <si>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</si>
  <si>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</si>
  <si>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</si>
  <si>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</si>
  <si>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</si>
  <si>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</si>
  <si>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</si>
  <si>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</si>
  <si>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</si>
  <si>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</si>
  <si>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</si>
  <si>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</si>
  <si>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</si>
  <si>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</si>
  <si>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</si>
  <si>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</si>
  <si>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</si>
  <si>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</si>
  <si>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</si>
  <si>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</si>
  <si>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</si>
  <si>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</si>
  <si>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</si>
  <si>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</si>
  <si>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</si>
  <si>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</si>
  <si>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</si>
  <si>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</si>
  <si>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</si>
  <si>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</si>
  <si>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</si>
  <si>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</si>
  <si>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</si>
  <si>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</si>
  <si>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</si>
  <si>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</si>
  <si>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</si>
  <si>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</si>
  <si>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</si>
  <si>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</si>
  <si>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</si>
  <si>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</si>
  <si>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</si>
  <si>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</si>
  <si>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</si>
  <si>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</si>
  <si>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</si>
  <si>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</si>
  <si>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</si>
  <si>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</si>
  <si>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</si>
  <si>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</si>
  <si>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</si>
  <si>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</si>
  <si>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</si>
  <si>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</si>
  <si>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</si>
  <si>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</si>
  <si>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</si>
  <si>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</si>
  <si>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</si>
  <si>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</si>
  <si>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</si>
  <si>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</si>
  <si>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</si>
  <si>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</si>
  <si>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</si>
  <si>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</si>
  <si>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</si>
  <si>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</si>
  <si>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</si>
  <si>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</si>
  <si>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</si>
  <si>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</si>
  <si>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</si>
  <si>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</si>
  <si>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</si>
  <si>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</si>
  <si>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</si>
  <si>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</si>
  <si>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</si>
  <si>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</si>
  <si>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</si>
  <si>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</si>
  <si>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</si>
  <si>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</si>
  <si>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</si>
  <si>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</si>
  <si>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</si>
  <si>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</si>
  <si>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</si>
  <si>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</si>
  <si>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</si>
  <si>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</si>
  <si>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</si>
  <si>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</si>
  <si>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</si>
  <si>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</si>
  <si>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</si>
  <si>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</si>
  <si>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</si>
  <si>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</si>
  <si>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</si>
  <si>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</si>
  <si>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</si>
  <si>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</si>
  <si>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</si>
  <si>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</si>
  <si>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</si>
  <si>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</si>
  <si>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</si>
  <si>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</si>
  <si>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</si>
  <si>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</si>
  <si>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</si>
  <si>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</si>
  <si>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</si>
  <si>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</si>
  <si>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</si>
  <si>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</si>
  <si>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</si>
  <si>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</si>
  <si>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</si>
  <si>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</si>
  <si>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</si>
  <si>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</si>
  <si>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</si>
  <si>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</si>
  <si>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</si>
  <si>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</si>
  <si>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</si>
  <si>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</si>
  <si>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</si>
  <si>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</si>
  <si>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</si>
  <si>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</si>
  <si>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</si>
  <si>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</si>
  <si>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</si>
  <si>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</si>
  <si>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</si>
  <si>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</si>
  <si>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</si>
  <si>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</si>
  <si>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</si>
  <si>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</si>
  <si>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</si>
  <si>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</si>
  <si>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</si>
  <si>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</si>
  <si>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</si>
  <si>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</si>
  <si>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</si>
  <si>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</si>
  <si>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</si>
  <si>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</si>
  <si>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</si>
  <si>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</si>
  <si>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</si>
  <si>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</si>
  <si>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</si>
  <si>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</si>
  <si>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</si>
  <si>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</si>
  <si>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</si>
  <si>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</si>
  <si>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</si>
  <si>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</si>
  <si>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</si>
  <si>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</si>
  <si>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</si>
  <si>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</si>
  <si>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</si>
  <si>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</si>
  <si>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</si>
  <si>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</si>
  <si>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</si>
  <si>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</si>
  <si>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</si>
  <si>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</si>
  <si>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</si>
  <si>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</si>
  <si>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</si>
  <si>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</si>
  <si>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</si>
  <si>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</si>
  <si>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</si>
  <si>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</si>
  <si>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</si>
  <si>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</si>
  <si>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</si>
  <si>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</si>
  <si>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</si>
  <si>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</si>
  <si>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</si>
  <si>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</si>
  <si>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</si>
  <si>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</si>
  <si>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</si>
  <si>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</si>
  <si>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</si>
  <si>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</si>
  <si>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</si>
  <si>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</si>
  <si>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</si>
  <si>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</si>
  <si>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</si>
  <si>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</si>
  <si>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</si>
  <si>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</si>
  <si>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</si>
  <si>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</si>
  <si>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</si>
  <si>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</si>
  <si>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</si>
  <si>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</si>
  <si>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</si>
  <si>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</si>
  <si>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</si>
  <si>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</si>
  <si>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</si>
  <si>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</si>
  <si>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</si>
  <si>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</si>
  <si>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</si>
  <si>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</si>
  <si>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</si>
  <si>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</si>
  <si>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</si>
  <si>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</si>
  <si>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</si>
  <si>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</si>
  <si>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</si>
  <si>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</si>
  <si>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</si>
  <si>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</si>
  <si>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</si>
  <si>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</si>
  <si>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</si>
  <si>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</si>
  <si>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</si>
  <si>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</si>
  <si>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</si>
  <si>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</si>
  <si>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</si>
  <si>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</si>
  <si>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</si>
  <si>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</si>
  <si>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</si>
  <si>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</si>
  <si>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</si>
  <si>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</si>
  <si>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</si>
  <si>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</si>
  <si>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</si>
  <si>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</si>
  <si>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</si>
  <si>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</si>
  <si>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</si>
  <si>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</si>
  <si>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</si>
  <si>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</si>
  <si>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</si>
  <si>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</si>
  <si>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</si>
  <si>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</si>
  <si>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</si>
  <si>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</si>
  <si>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</si>
  <si>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</si>
  <si>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</si>
  <si>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</si>
  <si>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</si>
  <si>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</si>
  <si>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</si>
  <si>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</si>
  <si>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</si>
  <si>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</si>
  <si>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</si>
  <si>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</si>
  <si>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</si>
  <si>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</si>
  <si>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</si>
  <si>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</si>
  <si>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</si>
  <si>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</si>
  <si>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</si>
  <si>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</si>
  <si>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</si>
  <si>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</si>
  <si>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</si>
  <si>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</si>
  <si>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</si>
  <si>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</si>
  <si>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</si>
  <si>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</si>
  <si>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</si>
  <si>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</si>
  <si>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</si>
  <si>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</si>
  <si>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</si>
  <si>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</si>
  <si>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</si>
  <si>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</si>
  <si>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</si>
  <si>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</si>
  <si>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</si>
  <si>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</si>
  <si>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</si>
  <si>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</si>
  <si>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</si>
  <si>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</si>
  <si>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</si>
  <si>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</si>
  <si>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</si>
  <si>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</si>
  <si>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</si>
  <si>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</si>
  <si>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</si>
  <si>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</si>
  <si>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</si>
  <si>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</si>
  <si>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</si>
  <si>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</si>
  <si>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</si>
  <si>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</si>
  <si>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</si>
  <si>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</si>
  <si>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</si>
  <si>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</si>
  <si>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</si>
  <si>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</si>
  <si>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</si>
  <si>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</si>
  <si>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</si>
  <si>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</si>
  <si>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</si>
  <si>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</si>
  <si>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</si>
  <si>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</si>
  <si>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</si>
  <si>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</si>
  <si>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</si>
  <si>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</si>
  <si>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</si>
  <si>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</si>
  <si>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</si>
  <si>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</si>
  <si>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</si>
  <si>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</si>
  <si>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</si>
  <si>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</si>
  <si>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</si>
  <si>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</si>
  <si>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</si>
  <si>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</si>
  <si>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</si>
  <si>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</si>
  <si>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</si>
  <si>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</si>
  <si>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</si>
  <si>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</si>
  <si>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</si>
  <si>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</si>
  <si>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</si>
  <si>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</si>
  <si>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</si>
  <si>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</si>
  <si>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</si>
  <si>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</si>
  <si>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</si>
  <si>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</si>
  <si>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</si>
  <si>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</si>
  <si>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</si>
  <si>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</si>
  <si>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</si>
  <si>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</si>
  <si>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</si>
  <si>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</si>
  <si>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</si>
  <si>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</si>
  <si>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</si>
  <si>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</si>
  <si>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</si>
  <si>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</si>
  <si>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</si>
  <si>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</si>
  <si>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</si>
  <si>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</si>
  <si>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</si>
  <si>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</si>
  <si>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</si>
  <si>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</si>
  <si>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</si>
  <si>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</si>
  <si>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</si>
  <si>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</si>
  <si>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</si>
  <si>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</si>
  <si>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</si>
  <si>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</si>
  <si>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</si>
  <si>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</si>
  <si>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</si>
  <si>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</si>
  <si>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</si>
  <si>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</si>
  <si>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</si>
  <si>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</si>
  <si>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</si>
  <si>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</si>
  <si>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</si>
  <si>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</si>
  <si>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</si>
  <si>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</si>
  <si>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</si>
  <si>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</si>
  <si>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</si>
  <si>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</si>
  <si>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</si>
  <si>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</si>
  <si>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</si>
  <si>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</si>
  <si>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</si>
  <si>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</si>
  <si>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</si>
  <si>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</si>
  <si>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</si>
  <si>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</si>
  <si>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</si>
  <si>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</si>
  <si>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</si>
  <si>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</si>
  <si>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</si>
  <si>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</si>
  <si>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</si>
  <si>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</si>
  <si>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</si>
  <si>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</si>
  <si>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</si>
  <si>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</si>
  <si>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</si>
  <si>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</si>
  <si>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</si>
  <si>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</si>
  <si>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</si>
  <si>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</si>
  <si>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</si>
  <si>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</si>
  <si>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</si>
  <si>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</si>
  <si>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</si>
  <si>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</si>
  <si>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</si>
  <si>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</si>
  <si>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</si>
  <si>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</si>
  <si>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</si>
  <si>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</si>
  <si>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</si>
  <si>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</si>
  <si>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</si>
  <si>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</si>
  <si>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</si>
  <si>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</si>
  <si>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</si>
  <si>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</si>
  <si>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</si>
  <si>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</si>
  <si>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</si>
  <si>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</si>
  <si>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</si>
  <si>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</si>
  <si>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</si>
  <si>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</si>
  <si>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</si>
  <si>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</si>
  <si>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</si>
  <si>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</si>
  <si>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</si>
  <si>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</si>
  <si>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</si>
  <si>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</si>
  <si>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</si>
  <si>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</si>
  <si>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</si>
  <si>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</si>
  <si>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</si>
  <si>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</si>
  <si>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</si>
  <si>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</si>
  <si>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</si>
  <si>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</si>
  <si>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</si>
  <si>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</si>
  <si>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</si>
  <si>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</si>
  <si>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</si>
  <si>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</si>
  <si>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</si>
  <si>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</si>
  <si>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</si>
  <si>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</si>
  <si>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</si>
  <si>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</si>
  <si>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</si>
  <si>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</si>
  <si>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</si>
  <si>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</si>
  <si>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</si>
  <si>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</si>
  <si>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</si>
  <si>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</si>
  <si>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</si>
  <si>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</si>
  <si>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</si>
  <si>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</si>
  <si>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</si>
  <si>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</si>
  <si>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</si>
  <si>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</si>
  <si>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</si>
  <si>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</si>
  <si>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</si>
  <si>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</si>
  <si>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</si>
  <si>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</si>
  <si>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</si>
  <si>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</si>
  <si>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</si>
  <si>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</si>
  <si>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</si>
  <si>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</si>
  <si>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</si>
  <si>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</si>
  <si>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</si>
  <si>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</si>
  <si>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</si>
  <si>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</si>
  <si>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</si>
  <si>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</si>
  <si>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</si>
  <si>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</si>
  <si>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</si>
  <si>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</si>
  <si>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</si>
  <si>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</si>
  <si>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</si>
  <si>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</si>
  <si>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</si>
  <si>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</si>
  <si>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</si>
  <si>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</si>
  <si>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</si>
  <si>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</si>
  <si>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</si>
  <si>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</si>
  <si>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</si>
  <si>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</si>
  <si>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</si>
  <si>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</si>
  <si>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</si>
  <si>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</si>
  <si>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</si>
  <si>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</si>
  <si>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</si>
  <si>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</si>
  <si>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</si>
  <si>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</si>
  <si>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</si>
  <si>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</si>
  <si>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</si>
  <si>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</si>
  <si>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</si>
  <si>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</si>
  <si>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</si>
  <si>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</si>
  <si>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</si>
  <si>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</si>
  <si>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</si>
  <si>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</si>
  <si>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</si>
  <si>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</si>
  <si>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</si>
  <si>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</si>
  <si>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</si>
  <si>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</si>
  <si>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</si>
  <si>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</si>
  <si>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</si>
  <si>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</si>
  <si>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</si>
  <si>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</si>
  <si>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</si>
  <si>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</si>
  <si>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</si>
  <si>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</si>
  <si>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</si>
  <si>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</si>
  <si>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</si>
  <si>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</si>
  <si>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</si>
  <si>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</si>
  <si>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</si>
  <si>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</si>
  <si>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</si>
  <si>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</si>
  <si>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</si>
  <si>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</si>
  <si>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</si>
  <si>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</si>
  <si>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</si>
  <si>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</si>
  <si>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</si>
  <si>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</si>
  <si>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</si>
  <si>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</si>
  <si>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</si>
  <si>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</si>
  <si>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</si>
  <si>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</si>
  <si>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</si>
  <si>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</si>
  <si>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</si>
  <si>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</si>
  <si>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</si>
  <si>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</si>
  <si>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</si>
  <si>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</si>
  <si>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</si>
  <si>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</si>
  <si>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</si>
  <si>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</si>
  <si>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</si>
  <si>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</si>
  <si>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</si>
  <si>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</si>
  <si>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</si>
  <si>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</si>
  <si>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</si>
  <si>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</si>
  <si>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</si>
  <si>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</si>
  <si>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</si>
  <si>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</si>
  <si>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</si>
  <si>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</si>
  <si>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</si>
  <si>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</si>
  <si>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</si>
  <si>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</si>
  <si>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</si>
  <si>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</si>
  <si>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</si>
  <si>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</si>
  <si>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</si>
  <si>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</si>
  <si>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</si>
  <si>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</si>
  <si>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</si>
  <si>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</si>
  <si>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</si>
  <si>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</si>
  <si>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</si>
  <si>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</si>
  <si>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</si>
  <si>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</si>
  <si>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</si>
  <si>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</si>
  <si>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</si>
  <si>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</si>
  <si>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</si>
  <si>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</si>
  <si>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</si>
  <si>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</si>
  <si>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</si>
  <si>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</si>
  <si>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</si>
  <si>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</si>
  <si>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</si>
  <si>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</si>
  <si>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</si>
  <si>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</si>
  <si>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</si>
  <si>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</si>
  <si>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</si>
  <si>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</si>
  <si>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</si>
  <si>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</si>
  <si>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</si>
  <si>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</si>
  <si>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</si>
  <si>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</si>
  <si>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</si>
  <si>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</si>
  <si>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</si>
  <si>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</si>
  <si>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</si>
  <si>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</si>
  <si>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</si>
  <si>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</si>
  <si>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</si>
  <si>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</si>
  <si>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</si>
  <si>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</si>
  <si>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</si>
  <si>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</si>
  <si>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</si>
  <si>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</si>
  <si>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</si>
  <si>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</si>
  <si>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</si>
  <si>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</si>
  <si>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</si>
  <si>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</si>
  <si>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</si>
  <si>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</si>
  <si>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</si>
  <si>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</si>
  <si>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</si>
  <si>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</si>
  <si>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</si>
  <si>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</si>
  <si>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</si>
  <si>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</si>
  <si>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</si>
  <si>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</si>
  <si>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</si>
  <si>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</si>
  <si>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</si>
  <si>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</si>
  <si>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</si>
  <si>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</si>
  <si>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</si>
  <si>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</si>
  <si>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</si>
  <si>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</si>
  <si>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</si>
  <si>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</si>
  <si>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</si>
  <si>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</si>
  <si>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</si>
  <si>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</si>
  <si>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</si>
  <si>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</si>
  <si>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</si>
  <si>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</si>
  <si>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</si>
  <si>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</si>
  <si>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</si>
  <si>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</si>
  <si>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</si>
  <si>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</si>
  <si>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</si>
  <si>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</si>
  <si>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</si>
  <si>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</si>
  <si>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</si>
  <si>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</si>
  <si>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</si>
  <si>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</si>
  <si>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</si>
  <si>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</si>
  <si>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</si>
  <si>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</si>
  <si>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</si>
  <si>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</si>
  <si>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</si>
  <si>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</si>
  <si>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</si>
  <si>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</si>
  <si>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</si>
  <si>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</si>
  <si>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</si>
  <si>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</si>
  <si>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</si>
  <si>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</si>
  <si>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</si>
  <si>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</si>
  <si>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</si>
  <si>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</si>
  <si>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</si>
  <si>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</si>
  <si>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</si>
  <si>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</si>
  <si>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</si>
  <si>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</si>
  <si>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</si>
  <si>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</si>
  <si>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</si>
  <si>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</si>
  <si>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</si>
  <si>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</si>
  <si>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</si>
  <si>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</si>
  <si>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</si>
  <si>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</si>
  <si>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</si>
  <si>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</si>
  <si>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</si>
  <si>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</si>
  <si>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</si>
  <si>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</si>
  <si>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</si>
  <si>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</si>
  <si>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</si>
  <si>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</si>
  <si>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</si>
  <si>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</si>
  <si>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</si>
  <si>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</si>
  <si>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</si>
  <si>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</si>
  <si>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</si>
  <si>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</si>
  <si>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</si>
  <si>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</si>
  <si>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</si>
  <si>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</si>
  <si>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</si>
  <si>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</si>
  <si>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</si>
  <si>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</si>
  <si>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</si>
  <si>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</si>
  <si>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</si>
  <si>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</si>
  <si>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</si>
  <si>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</si>
  <si>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</si>
  <si>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</si>
  <si>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</si>
  <si>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</si>
  <si>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</si>
  <si>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</si>
  <si>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</si>
  <si>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</si>
  <si>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</si>
  <si>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</si>
  <si>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</si>
  <si>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</si>
  <si>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</si>
  <si>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</si>
  <si>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</si>
  <si>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</si>
  <si>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</si>
  <si>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</si>
  <si>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</si>
  <si>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</si>
  <si>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</si>
  <si>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</si>
  <si>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</si>
  <si>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</si>
  <si>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</si>
  <si>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</si>
  <si>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</si>
  <si>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</si>
  <si>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</si>
  <si>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</si>
  <si>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</si>
  <si>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</si>
  <si>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</si>
  <si>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</si>
  <si>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</si>
  <si>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</si>
  <si>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</si>
  <si>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</si>
  <si>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</si>
  <si>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</si>
  <si>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</si>
  <si>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</si>
  <si>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</si>
  <si>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</si>
  <si>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</si>
  <si>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</si>
  <si>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</si>
  <si>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</si>
  <si>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</si>
  <si>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</si>
  <si>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</si>
  <si>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</si>
  <si>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</si>
  <si>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</si>
  <si>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</si>
  <si>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</si>
  <si>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</si>
  <si>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</si>
  <si>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</si>
  <si>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</si>
  <si>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</si>
  <si>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</si>
  <si>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</si>
  <si>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</si>
  <si>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</si>
  <si>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</si>
  <si>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</si>
  <si>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</si>
  <si>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</si>
  <si>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</si>
  <si>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</si>
  <si>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</si>
  <si>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</si>
  <si>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</si>
  <si>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</si>
  <si>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</si>
  <si>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</si>
  <si>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</si>
  <si>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</si>
  <si>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</si>
  <si>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</si>
  <si>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</si>
  <si>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</si>
  <si>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</si>
  <si>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</si>
  <si>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</si>
  <si>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</si>
  <si>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</si>
  <si>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</si>
  <si>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</si>
  <si>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</si>
  <si>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</si>
  <si>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</si>
  <si>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</si>
  <si>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</si>
  <si>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</si>
  <si>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</si>
  <si>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</si>
  <si>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</si>
  <si>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</si>
  <si>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</si>
  <si>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</si>
  <si>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</si>
  <si>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</si>
  <si>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</si>
  <si>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</si>
  <si>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</si>
  <si>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</si>
  <si>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</si>
  <si>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</si>
  <si>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</si>
  <si>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</si>
  <si>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</si>
  <si>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</si>
  <si>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</si>
  <si>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</si>
  <si>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</si>
  <si>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</si>
  <si>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</si>
  <si>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</si>
  <si>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</si>
  <si>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</si>
  <si>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</si>
  <si>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</si>
  <si>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</si>
  <si>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</si>
  <si>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</si>
  <si>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</si>
  <si>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</si>
  <si>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</si>
  <si>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</si>
  <si>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</si>
  <si>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</si>
  <si>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</si>
  <si>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</si>
  <si>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</si>
  <si>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</si>
  <si>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</si>
  <si>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</si>
  <si>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</si>
  <si>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</si>
  <si>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</si>
  <si>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</si>
  <si>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</si>
  <si>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</si>
  <si>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</si>
  <si>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</si>
  <si>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</si>
  <si>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</si>
  <si>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</si>
  <si>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</si>
  <si>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</si>
  <si>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</si>
  <si>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</si>
  <si>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</si>
  <si>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</si>
  <si>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</si>
  <si>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</si>
  <si>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</si>
  <si>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</si>
  <si>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</si>
  <si>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</si>
  <si>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</si>
  <si>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</si>
  <si>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</si>
  <si>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</si>
  <si>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</si>
  <si>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</si>
  <si>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</si>
  <si>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</si>
  <si>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</si>
  <si>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</si>
  <si>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</si>
  <si>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</si>
  <si>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</si>
  <si>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</si>
  <si>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</si>
  <si>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</si>
  <si>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</si>
  <si>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</si>
  <si>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</si>
  <si>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</si>
  <si>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</si>
  <si>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</si>
  <si>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</si>
  <si>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</si>
  <si>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</si>
  <si>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</si>
  <si>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</si>
  <si>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</si>
  <si>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</si>
  <si>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</si>
  <si>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</si>
  <si>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</si>
  <si>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</si>
  <si>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</si>
  <si>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</si>
  <si>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</si>
  <si>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</si>
  <si>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</si>
  <si>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</si>
  <si>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</si>
  <si>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</si>
  <si>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</si>
  <si>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</si>
  <si>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</si>
  <si>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</si>
  <si>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</si>
  <si>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</si>
  <si>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</si>
  <si>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</si>
  <si>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</si>
  <si>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</si>
  <si>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</si>
  <si>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</si>
  <si>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</si>
  <si>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</si>
  <si>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</si>
  <si>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</si>
  <si>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</si>
  <si>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</si>
  <si>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</si>
  <si>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</si>
  <si>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</si>
  <si>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</si>
  <si>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</si>
  <si>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</si>
  <si>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</si>
  <si>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</si>
  <si>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</si>
  <si>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</si>
  <si>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</si>
  <si>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</si>
  <si>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</si>
  <si>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</si>
  <si>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</si>
  <si>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</si>
  <si>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</si>
  <si>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</si>
  <si>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</si>
  <si>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</si>
  <si>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</si>
  <si>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</si>
  <si>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</si>
  <si>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</si>
  <si>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</si>
  <si>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</si>
  <si>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</si>
  <si>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</si>
  <si>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</si>
  <si>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</si>
  <si>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</si>
  <si>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</si>
  <si>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</si>
  <si>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</si>
  <si>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</si>
  <si>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</si>
  <si>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</si>
  <si>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</si>
  <si>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</si>
  <si>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</si>
  <si>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</si>
  <si>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</si>
  <si>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</si>
  <si>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</si>
  <si>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</si>
  <si>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</si>
  <si>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</si>
  <si>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</si>
  <si>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</si>
  <si>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</si>
  <si>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</si>
  <si>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</si>
  <si>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</si>
  <si>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</si>
  <si>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</si>
  <si>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</si>
  <si>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</si>
  <si>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</si>
  <si>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</si>
  <si>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</si>
  <si>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</si>
  <si>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</si>
  <si>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</si>
  <si>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</si>
  <si>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</si>
  <si>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</si>
  <si>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</si>
  <si>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</si>
  <si>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</si>
  <si>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</si>
  <si>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</si>
  <si>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</si>
  <si>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</si>
  <si>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</si>
  <si>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</si>
  <si>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</si>
  <si>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</si>
  <si>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</si>
  <si>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</si>
  <si>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</si>
  <si>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</si>
  <si>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</si>
  <si>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</si>
  <si>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</si>
  <si>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</si>
  <si>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</si>
  <si>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</si>
  <si>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</si>
  <si>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</si>
  <si>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</si>
  <si>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</si>
  <si>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</si>
  <si>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</si>
  <si>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</si>
  <si>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</si>
  <si>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</si>
  <si>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</si>
  <si>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</si>
  <si>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</si>
  <si>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</si>
  <si>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</si>
  <si>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</si>
  <si>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</si>
  <si>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</si>
  <si>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</si>
  <si>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</si>
  <si>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</si>
  <si>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</si>
  <si>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</si>
  <si>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</si>
  <si>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</si>
  <si>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</si>
  <si>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</si>
  <si>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</si>
  <si>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</si>
  <si>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</si>
  <si>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</si>
  <si>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</si>
  <si>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</si>
  <si>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</si>
  <si>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</si>
  <si>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</si>
  <si>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</si>
  <si>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</si>
  <si>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</si>
  <si>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</si>
  <si>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</si>
  <si>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</si>
  <si>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</si>
  <si>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</si>
  <si>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</si>
  <si>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</si>
  <si>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</si>
  <si>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</si>
  <si>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</si>
  <si>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</si>
  <si>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</si>
  <si>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</si>
  <si>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</si>
  <si>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</si>
  <si>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</si>
  <si>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</si>
  <si>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</si>
  <si>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</si>
  <si>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</si>
  <si>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</si>
  <si>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</si>
  <si>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</si>
  <si>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</si>
  <si>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</si>
  <si>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</si>
  <si>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</si>
  <si>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</si>
  <si>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</si>
  <si>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</si>
  <si>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</si>
  <si>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</si>
  <si>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</si>
  <si>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</si>
  <si>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</si>
  <si>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</si>
  <si>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</si>
  <si>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</si>
  <si>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</si>
  <si>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</si>
  <si>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</si>
  <si>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</si>
  <si>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</si>
  <si>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</si>
  <si>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</si>
  <si>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</si>
  <si>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</si>
  <si>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</si>
  <si>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</si>
  <si>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</si>
  <si>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</si>
  <si>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</si>
  <si>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</si>
  <si>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</si>
  <si>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</si>
  <si>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</si>
  <si>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</si>
  <si>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</si>
  <si>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</si>
  <si>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</si>
  <si>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</si>
  <si>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</si>
  <si>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</si>
  <si>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</si>
  <si>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</si>
  <si>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</si>
  <si>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</si>
  <si>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</si>
  <si>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</si>
  <si>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</si>
  <si>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</si>
  <si>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</si>
  <si>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</si>
  <si>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</si>
  <si>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</si>
  <si>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</si>
  <si>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</si>
  <si>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</si>
  <si>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</si>
  <si>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</si>
  <si>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</si>
  <si>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</si>
  <si>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</si>
  <si>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</si>
  <si>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</si>
  <si>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</si>
  <si>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</si>
  <si>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</si>
  <si>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</si>
  <si>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</si>
  <si>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</si>
  <si>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</si>
  <si>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</si>
  <si>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</si>
  <si>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</si>
  <si>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</si>
  <si>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</si>
  <si>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</si>
  <si>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</si>
  <si>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</si>
  <si>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</si>
  <si>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</si>
  <si>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</si>
  <si>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</si>
  <si>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</si>
  <si>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</si>
  <si>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</si>
  <si>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</si>
  <si>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</si>
  <si>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</si>
  <si>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</si>
  <si>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</si>
  <si>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</si>
  <si>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</si>
  <si>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</si>
  <si>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</si>
  <si>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</si>
  <si>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</si>
  <si>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</si>
  <si>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</si>
  <si>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</si>
  <si>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</si>
  <si>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</si>
  <si>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</si>
  <si>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</si>
  <si>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</si>
  <si>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</si>
  <si>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</si>
  <si>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</si>
  <si>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</si>
  <si>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</si>
  <si>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</si>
  <si>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</si>
  <si>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</si>
  <si>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</si>
  <si>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</si>
  <si>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</si>
  <si>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</si>
  <si>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</si>
  <si>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</si>
  <si>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</si>
  <si>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</si>
  <si>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</si>
  <si>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</si>
  <si>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</si>
  <si>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</si>
  <si>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</si>
  <si>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</si>
  <si>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</si>
  <si>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</si>
  <si>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</si>
  <si>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</si>
  <si>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</si>
  <si>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</si>
  <si>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</si>
  <si>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</si>
  <si>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</si>
  <si>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</si>
  <si>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</si>
  <si>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</si>
  <si>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</si>
  <si>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</si>
  <si>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</si>
  <si>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</si>
  <si>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</si>
  <si>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</si>
  <si>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</si>
  <si>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</si>
  <si>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</si>
  <si>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</si>
  <si>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</si>
  <si>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</si>
  <si>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</si>
  <si>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</si>
  <si>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</si>
  <si>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</si>
  <si>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</si>
  <si>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</si>
  <si>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</si>
  <si>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</si>
  <si>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</si>
  <si>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</si>
  <si>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</si>
  <si>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</si>
  <si>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</si>
  <si>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</si>
  <si>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</si>
  <si>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</si>
  <si>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</si>
  <si>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</si>
  <si>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</si>
  <si>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</si>
  <si>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</si>
  <si>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</si>
  <si>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</si>
  <si>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</si>
  <si>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</si>
  <si>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</si>
  <si>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</si>
  <si>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</si>
  <si>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</si>
  <si>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</si>
  <si>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</si>
  <si>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</si>
  <si>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</si>
  <si>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</si>
  <si>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</si>
  <si>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</si>
  <si>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</si>
  <si>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</si>
  <si>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</si>
  <si>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</si>
  <si>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</si>
  <si>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</si>
  <si>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</si>
  <si>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</si>
  <si>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</si>
  <si>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</si>
  <si>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</si>
  <si>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</si>
  <si>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</si>
  <si>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</si>
  <si>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</si>
  <si>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</si>
  <si>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</si>
  <si>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</si>
  <si>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</si>
  <si>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</si>
  <si>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</si>
  <si>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</si>
  <si>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</si>
  <si>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</si>
  <si>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</si>
  <si>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</si>
  <si>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</si>
  <si>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</si>
  <si>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</si>
  <si>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</si>
  <si>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</si>
  <si>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</si>
  <si>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</si>
  <si>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</si>
  <si>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</si>
  <si>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</si>
  <si>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</si>
  <si>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</si>
  <si>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</si>
  <si>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</si>
  <si>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</si>
  <si>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</si>
  <si>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</si>
  <si>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</si>
  <si>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</si>
  <si>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</si>
  <si>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</si>
  <si>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</si>
  <si>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</si>
  <si>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</si>
  <si>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</si>
  <si>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</si>
  <si>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</si>
  <si>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</si>
  <si>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</si>
  <si>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</si>
  <si>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</si>
  <si>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</si>
  <si>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</si>
  <si>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</si>
  <si>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</si>
  <si>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</si>
  <si>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</si>
  <si>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</si>
  <si>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</si>
  <si>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</si>
  <si>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</si>
  <si>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</si>
  <si>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</si>
  <si>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</si>
  <si>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</si>
  <si>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</si>
  <si>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</si>
  <si>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</si>
  <si>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</si>
  <si>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</si>
  <si>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</si>
  <si>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</si>
  <si>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</si>
  <si>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</si>
  <si>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</si>
  <si>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</si>
  <si>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</si>
  <si>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</si>
  <si>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</si>
  <si>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</si>
  <si>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</si>
  <si>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</si>
  <si>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</si>
  <si>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</si>
  <si>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</si>
  <si>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</si>
  <si>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</si>
  <si>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</si>
  <si>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</si>
  <si>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</si>
  <si>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</si>
  <si>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</si>
  <si>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</si>
  <si>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</si>
  <si>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</si>
  <si>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</si>
  <si>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</si>
  <si>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</si>
  <si>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</si>
  <si>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</si>
  <si>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</si>
  <si>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</si>
  <si>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</si>
  <si>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</si>
  <si>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</si>
  <si>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</si>
  <si>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</si>
  <si>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</si>
  <si>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</si>
  <si>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</si>
  <si>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</si>
  <si>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</si>
  <si>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</si>
  <si>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</si>
  <si>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</si>
  <si>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</si>
  <si>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</si>
  <si>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</si>
  <si>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</si>
  <si>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</si>
  <si>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</si>
  <si>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</si>
  <si>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</si>
  <si>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</si>
  <si>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</si>
  <si>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</si>
  <si>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</si>
  <si>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</si>
  <si>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</si>
  <si>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</si>
  <si>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</si>
  <si>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</si>
  <si>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</si>
  <si>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</si>
  <si>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</si>
  <si>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</si>
  <si>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</si>
  <si>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</si>
  <si>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</si>
  <si>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</si>
  <si>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</si>
  <si>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</si>
  <si>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</si>
  <si>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</si>
  <si>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</si>
  <si>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</si>
  <si>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</si>
  <si>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</si>
  <si>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</si>
  <si>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</si>
  <si>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</si>
  <si>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</si>
  <si>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</si>
  <si>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</si>
  <si>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</si>
  <si>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</si>
  <si>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</si>
  <si>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</si>
  <si>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</si>
  <si>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</si>
  <si>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</si>
  <si>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</si>
  <si>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</si>
  <si>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</si>
  <si>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</si>
  <si>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</si>
  <si>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</si>
  <si>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</si>
  <si>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</si>
  <si>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</si>
  <si>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</si>
  <si>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</si>
  <si>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</si>
  <si>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</si>
  <si>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</si>
  <si>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</si>
  <si>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</si>
  <si>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</si>
  <si>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</si>
  <si>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</si>
  <si>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</si>
  <si>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</si>
  <si>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</si>
  <si>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</si>
  <si>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</si>
  <si>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</si>
  <si>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</si>
  <si>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</si>
  <si>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</si>
  <si>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</si>
  <si>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</si>
  <si>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</si>
  <si>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</si>
  <si>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</si>
  <si>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</si>
  <si>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</si>
  <si>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</si>
  <si>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</si>
  <si>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</si>
  <si>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</si>
  <si>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</si>
  <si>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</si>
  <si>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</si>
  <si>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</si>
  <si>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</si>
  <si>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</si>
  <si>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</si>
  <si>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</si>
  <si>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</si>
  <si>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</si>
  <si>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</si>
  <si>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</si>
  <si>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</si>
  <si>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</si>
  <si>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</si>
  <si>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</si>
  <si>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</si>
  <si>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</si>
  <si>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</si>
  <si>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</si>
  <si>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</si>
  <si>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</si>
  <si>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</si>
  <si>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</si>
  <si>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</si>
  <si>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</si>
  <si>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</si>
  <si>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</si>
  <si>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</si>
  <si>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</si>
  <si>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</si>
  <si>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</si>
  <si>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</si>
  <si>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</si>
  <si>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</si>
  <si>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</si>
  <si>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</si>
  <si>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</si>
  <si>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</si>
  <si>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</si>
  <si>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</si>
  <si>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</si>
  <si>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</si>
  <si>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</si>
  <si>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</si>
  <si>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</si>
  <si>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</si>
  <si>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</si>
  <si>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</si>
  <si>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</si>
  <si>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</si>
  <si>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</si>
  <si>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</si>
  <si>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</si>
  <si>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</si>
  <si>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</si>
  <si>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</si>
  <si>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</si>
  <si>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</si>
  <si>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</si>
  <si>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</si>
  <si>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</si>
  <si>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</si>
  <si>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</si>
  <si>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</si>
  <si>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</si>
  <si>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</si>
  <si>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</si>
  <si>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</si>
  <si>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</si>
  <si>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</si>
  <si>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</si>
  <si>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</si>
  <si>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</si>
  <si>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</si>
  <si>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</si>
  <si>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</si>
  <si>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</si>
  <si>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</si>
  <si>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</si>
  <si>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</si>
  <si>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</si>
  <si>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</si>
  <si>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</si>
  <si>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</si>
  <si>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</si>
  <si>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</si>
  <si>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</si>
  <si>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</si>
  <si>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</si>
  <si>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</si>
  <si>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</si>
  <si>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</si>
  <si>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</si>
  <si>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</si>
  <si>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</si>
  <si>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</si>
  <si>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</si>
  <si>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</si>
  <si>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</si>
  <si>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</si>
  <si>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</si>
  <si>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</si>
  <si>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</si>
  <si>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</si>
  <si>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</si>
  <si>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</si>
  <si>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</si>
  <si>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</si>
  <si>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</si>
  <si>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</si>
  <si>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</si>
  <si>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</si>
  <si>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</si>
  <si>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</si>
  <si>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</si>
  <si>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</si>
  <si>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</si>
  <si>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</si>
  <si>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</si>
  <si>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</si>
  <si>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</si>
  <si>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</si>
  <si>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</si>
  <si>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</si>
  <si>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</si>
  <si>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</si>
  <si>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</si>
  <si>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</si>
  <si>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</si>
  <si>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</si>
  <si>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</si>
  <si>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</si>
  <si>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</si>
  <si>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</si>
  <si>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</si>
  <si>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</si>
  <si>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</si>
  <si>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</si>
  <si>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</si>
  <si>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</si>
  <si>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</si>
  <si>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</si>
  <si>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</si>
  <si>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</si>
  <si>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</si>
  <si>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</si>
  <si>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</si>
  <si>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</si>
  <si>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</si>
  <si>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</si>
  <si>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</si>
  <si>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</si>
  <si>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</si>
  <si>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</si>
  <si>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</si>
  <si>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</si>
  <si>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</si>
  <si>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</si>
  <si>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</si>
  <si>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</si>
  <si>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</si>
  <si>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</si>
  <si>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</si>
  <si>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</si>
  <si>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</si>
  <si>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</si>
  <si>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</si>
  <si>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</si>
  <si>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</si>
  <si>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</si>
  <si>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</si>
  <si>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</si>
  <si>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</si>
  <si>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</si>
  <si>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</si>
  <si>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</si>
  <si>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</si>
  <si>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</si>
  <si>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</si>
  <si>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</si>
  <si>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</si>
  <si>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</si>
  <si>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</si>
  <si>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</si>
  <si>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</si>
  <si>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</si>
  <si>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</si>
  <si>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</si>
  <si>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</si>
  <si>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</si>
  <si>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</si>
  <si>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</si>
  <si>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</si>
  <si>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</si>
  <si>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</si>
  <si>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</si>
  <si>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</si>
  <si>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</si>
  <si>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</si>
  <si>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</si>
  <si>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</si>
  <si>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</si>
  <si>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</si>
  <si>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</si>
  <si>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</si>
  <si>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</si>
  <si>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</si>
  <si>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</si>
  <si>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</si>
  <si>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</si>
  <si>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</si>
  <si>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</si>
  <si>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</si>
  <si>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</si>
  <si>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</si>
  <si>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</si>
  <si>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</si>
  <si>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</si>
  <si>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</si>
  <si>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</si>
  <si>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</si>
  <si>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</si>
  <si>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</si>
  <si>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</si>
  <si>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</si>
  <si>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</si>
  <si>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</si>
  <si>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</si>
  <si>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</si>
  <si>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</si>
  <si>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</si>
  <si>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</si>
  <si>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</si>
  <si>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</si>
  <si>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</si>
  <si>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</si>
  <si>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</si>
  <si>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</si>
  <si>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</si>
  <si>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</si>
  <si>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</si>
  <si>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</si>
  <si>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</si>
  <si>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</si>
  <si>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</si>
  <si>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</si>
  <si>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</si>
  <si>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</si>
  <si>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</si>
  <si>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</si>
  <si>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</si>
  <si>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</si>
  <si>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</si>
  <si>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</si>
  <si>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</si>
  <si>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</si>
  <si>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</si>
  <si>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</si>
  <si>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</si>
  <si>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</si>
  <si>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</si>
  <si>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</si>
  <si>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</si>
  <si>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</si>
  <si>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</si>
  <si>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</si>
  <si>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</si>
  <si>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</si>
  <si>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</si>
  <si>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</si>
  <si>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</si>
  <si>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</si>
  <si>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</si>
  <si>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</si>
  <si>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</si>
  <si>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</si>
  <si>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</si>
  <si>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</si>
  <si>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</si>
  <si>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</si>
  <si>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</si>
  <si>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</si>
  <si>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</si>
  <si>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</si>
  <si>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</si>
  <si>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</si>
  <si>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</si>
  <si>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</si>
  <si>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</si>
  <si>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</si>
  <si>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</si>
  <si>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</si>
  <si>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</si>
  <si>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</si>
  <si>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</si>
  <si>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</si>
  <si>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</si>
  <si>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</si>
  <si>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</si>
  <si>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</si>
  <si>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</si>
  <si>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</si>
  <si>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</si>
  <si>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</si>
  <si>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</si>
  <si>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</si>
  <si>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</si>
  <si>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</si>
  <si>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</si>
  <si>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</si>
  <si>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</si>
  <si>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</si>
  <si>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</si>
  <si>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</si>
  <si>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</si>
  <si>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</si>
  <si>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</si>
  <si>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</si>
  <si>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</si>
  <si>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</si>
  <si>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</si>
  <si>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</si>
  <si>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</si>
  <si>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</si>
  <si>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</si>
  <si>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</si>
  <si>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</si>
  <si>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</si>
  <si>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</si>
  <si>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</si>
  <si>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</si>
  <si>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</si>
  <si>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</si>
  <si>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</si>
  <si>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</si>
  <si>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</si>
  <si>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</si>
  <si>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</si>
  <si>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</si>
  <si>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</si>
  <si>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</si>
  <si>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</si>
  <si>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</si>
  <si>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</si>
  <si>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</si>
  <si>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</si>
  <si>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</si>
  <si>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</si>
  <si>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</si>
  <si>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</si>
  <si>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</si>
  <si>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</si>
  <si>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</si>
  <si>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</si>
  <si>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</si>
  <si>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</si>
  <si>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</si>
  <si>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</si>
  <si>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</si>
  <si>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</si>
  <si>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</si>
  <si>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</si>
  <si>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</si>
  <si>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</si>
  <si>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</si>
  <si>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</si>
  <si>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</si>
  <si>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</si>
  <si>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</si>
  <si>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</si>
  <si>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</si>
  <si>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</si>
  <si>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</si>
  <si>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</si>
  <si>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</si>
  <si>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</si>
  <si>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</si>
  <si>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</si>
  <si>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</si>
  <si>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</si>
  <si>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</si>
  <si>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</si>
  <si>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</si>
  <si>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</si>
  <si>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</si>
  <si>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</si>
  <si>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</si>
  <si>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</si>
  <si>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</si>
  <si>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</si>
  <si>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</si>
  <si>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</si>
  <si>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</si>
  <si>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</si>
  <si>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</si>
  <si>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</si>
  <si>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</si>
  <si>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</si>
  <si>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</si>
  <si>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</si>
  <si>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</si>
  <si>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</si>
  <si>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</si>
  <si>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</si>
  <si>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</si>
  <si>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</si>
  <si>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</si>
  <si>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</si>
  <si>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</si>
  <si>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</si>
  <si>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</si>
  <si>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</si>
  <si>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</si>
  <si>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</si>
  <si>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</si>
  <si>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</si>
  <si>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</si>
  <si>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</si>
  <si>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</si>
  <si>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</si>
  <si>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</si>
  <si>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</si>
  <si>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</si>
  <si>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</si>
  <si>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</si>
  <si>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</si>
  <si>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</si>
  <si>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</si>
  <si>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</si>
  <si>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</si>
  <si>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</si>
  <si>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</si>
  <si>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</si>
  <si>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</si>
  <si>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</si>
  <si>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</si>
  <si>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</si>
  <si>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</si>
  <si>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</si>
  <si>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</si>
  <si>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</si>
  <si>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</si>
  <si>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</si>
  <si>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</si>
  <si>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</si>
  <si>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</si>
  <si>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</si>
  <si>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</si>
  <si>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</si>
  <si>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</si>
  <si>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</si>
  <si>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</si>
  <si>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</si>
  <si>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</si>
  <si>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</si>
  <si>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</si>
  <si>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</si>
  <si>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</si>
  <si>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</si>
  <si>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</si>
  <si>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</si>
  <si>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</si>
  <si>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</si>
  <si>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</si>
  <si>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</si>
  <si>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</si>
  <si>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</si>
  <si>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</si>
  <si>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</si>
  <si>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</si>
  <si>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</si>
  <si>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</si>
  <si>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</si>
  <si>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</si>
  <si>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</si>
  <si>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</si>
  <si>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</si>
  <si>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</si>
  <si>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</si>
  <si>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</si>
  <si>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</si>
  <si>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</si>
  <si>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</si>
  <si>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</si>
  <si>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</si>
  <si>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</si>
  <si>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</si>
  <si>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</si>
  <si>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</si>
  <si>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</si>
  <si>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</si>
  <si>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</si>
  <si>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</si>
  <si>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</si>
  <si>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</si>
  <si>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</si>
  <si>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</si>
  <si>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</si>
  <si>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</si>
  <si>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</si>
  <si>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</si>
  <si>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</si>
  <si>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</si>
  <si>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</si>
  <si>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</si>
  <si>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</si>
  <si>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</si>
  <si>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</si>
  <si>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</si>
  <si>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</si>
  <si>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</si>
  <si>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</si>
  <si>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</si>
  <si>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</si>
  <si>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</si>
  <si>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</si>
  <si>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</si>
  <si>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</si>
  <si>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</si>
  <si>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</si>
  <si>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</si>
  <si>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</si>
  <si>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</si>
  <si>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</si>
  <si>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</si>
  <si>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</si>
  <si>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</si>
  <si>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</si>
  <si>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</si>
  <si>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</si>
  <si>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</si>
  <si>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</si>
  <si>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</si>
  <si>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</si>
  <si>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</si>
  <si>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</si>
  <si>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</si>
  <si>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</si>
  <si>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</si>
  <si>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</si>
  <si>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</si>
  <si>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</si>
  <si>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</si>
  <si>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</si>
  <si>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</si>
  <si>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</si>
  <si>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</si>
  <si>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</si>
  <si>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</si>
  <si>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</si>
  <si>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</si>
  <si>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</si>
  <si>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</si>
  <si>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</si>
  <si>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</si>
  <si>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</si>
  <si>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</si>
  <si>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</si>
  <si>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</si>
  <si>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</si>
  <si>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</si>
  <si>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</si>
  <si>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</si>
  <si>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</si>
  <si>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</si>
  <si>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</si>
  <si>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</si>
  <si>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</si>
  <si>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</si>
  <si>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</si>
  <si>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</si>
  <si>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</si>
  <si>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</si>
  <si>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</si>
  <si>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</si>
  <si>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</si>
  <si>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</si>
  <si>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</si>
  <si>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</si>
  <si>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</si>
  <si>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</si>
  <si>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</si>
  <si>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</si>
  <si>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</si>
  <si>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</si>
  <si>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</si>
  <si>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</si>
  <si>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</si>
  <si>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</si>
  <si>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</si>
  <si>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</si>
  <si>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</si>
  <si>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</si>
  <si>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</si>
  <si>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</si>
  <si>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</si>
  <si>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</si>
  <si>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</si>
  <si>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</si>
  <si>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</si>
  <si>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</si>
  <si>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</si>
  <si>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</si>
  <si>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</si>
  <si>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</si>
  <si>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</si>
  <si>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</si>
  <si>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</si>
  <si>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</si>
  <si>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</si>
  <si>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</si>
  <si>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</si>
  <si>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</si>
  <si>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</si>
  <si>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</si>
  <si>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</si>
  <si>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</si>
  <si>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</si>
  <si>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</si>
  <si>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</si>
  <si>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</si>
  <si>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</si>
  <si>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</si>
  <si>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</si>
  <si>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</si>
  <si>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</si>
  <si>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</si>
  <si>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</si>
  <si>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</si>
  <si>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</si>
  <si>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</si>
  <si>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</si>
  <si>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</si>
  <si>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</si>
  <si>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</si>
  <si>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</si>
  <si>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</si>
  <si>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</si>
  <si>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</si>
  <si>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</si>
  <si>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</si>
  <si>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</si>
  <si>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</si>
  <si>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</si>
  <si>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</si>
  <si>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</si>
  <si>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</si>
  <si>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</si>
  <si>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</si>
  <si>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</si>
  <si>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</si>
  <si>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</si>
  <si>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</si>
  <si>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</si>
  <si>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</si>
  <si>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</si>
  <si>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</si>
  <si>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</si>
  <si>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</si>
  <si>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</si>
  <si>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</si>
  <si>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</si>
  <si>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</si>
  <si>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</si>
  <si>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</si>
  <si>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</si>
  <si>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</si>
  <si>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</si>
  <si>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</si>
  <si>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</si>
  <si>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</si>
  <si>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</si>
  <si>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</si>
  <si>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</si>
  <si>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</si>
  <si>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</si>
  <si>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</si>
  <si>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</si>
  <si>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</si>
  <si>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</si>
  <si>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</si>
  <si>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</si>
  <si>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</si>
  <si>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</si>
  <si>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</si>
  <si>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</si>
  <si>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</si>
  <si>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</si>
  <si>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</si>
  <si>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</si>
  <si>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</si>
  <si>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</si>
  <si>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</si>
  <si>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</si>
  <si>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</si>
  <si>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</si>
  <si>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</si>
  <si>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</si>
  <si>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</si>
  <si>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</si>
  <si>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</si>
  <si>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</si>
  <si>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</si>
  <si>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</si>
  <si>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</si>
  <si>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</si>
  <si>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</si>
  <si>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</si>
  <si>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</si>
  <si>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</si>
  <si>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</si>
  <si>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</si>
  <si>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</si>
  <si>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</si>
  <si>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</si>
  <si>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</si>
  <si>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</si>
  <si>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</si>
  <si>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</si>
  <si>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</si>
  <si>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</si>
  <si>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</si>
  <si>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</si>
  <si>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</si>
  <si>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</si>
  <si>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</si>
  <si>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</si>
  <si>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</si>
  <si>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</si>
  <si>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</si>
  <si>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</si>
  <si>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</si>
  <si>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</si>
  <si>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</si>
  <si>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</si>
  <si>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</si>
  <si>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</si>
  <si>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</si>
  <si>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</si>
  <si>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</si>
  <si>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</si>
  <si>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</si>
  <si>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</si>
  <si>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</si>
  <si>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</si>
  <si>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</si>
  <si>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</si>
  <si>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</si>
  <si>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</si>
  <si>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</si>
  <si>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</si>
  <si>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</si>
  <si>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</si>
  <si>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</si>
  <si>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</si>
  <si>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</si>
  <si>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</si>
  <si>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</si>
  <si>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</si>
  <si>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</si>
  <si>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</si>
  <si>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</si>
  <si>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</si>
  <si>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</si>
  <si>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</si>
  <si>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</si>
  <si>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</si>
  <si>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</si>
  <si>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</si>
  <si>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</si>
  <si>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</si>
  <si>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</si>
  <si>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</si>
  <si>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</si>
  <si>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</si>
  <si>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</si>
  <si>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</si>
  <si>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</si>
  <si>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</si>
  <si>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</si>
  <si>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</si>
  <si>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</si>
  <si>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</si>
  <si>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</si>
  <si>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</si>
  <si>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</si>
  <si>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</si>
  <si>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</si>
  <si>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</si>
  <si>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</si>
  <si>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</si>
  <si>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</si>
  <si>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</si>
  <si>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</si>
  <si>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</si>
  <si>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</si>
  <si>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</si>
  <si>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</si>
  <si>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</si>
  <si>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</si>
  <si>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</si>
  <si>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</si>
  <si>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</si>
  <si>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</si>
  <si>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</si>
  <si>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</si>
  <si>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</si>
  <si>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</si>
  <si>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</si>
  <si>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</si>
  <si>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</si>
  <si>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</si>
  <si>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</si>
  <si>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</si>
  <si>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</si>
  <si>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</si>
  <si>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</si>
  <si>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</si>
  <si>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</si>
  <si>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</si>
  <si>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</si>
  <si>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</si>
  <si>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</si>
  <si>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</si>
  <si>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</si>
  <si>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</si>
  <si>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</si>
  <si>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</si>
  <si>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</si>
  <si>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</si>
  <si>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</si>
  <si>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</si>
  <si>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</si>
  <si>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</si>
  <si>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</si>
  <si>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</si>
  <si>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</si>
  <si>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</si>
  <si>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</si>
  <si>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</si>
  <si>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</si>
  <si>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</si>
  <si>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</si>
  <si>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</si>
  <si>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</si>
  <si>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</si>
  <si>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</si>
  <si>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</si>
  <si>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</si>
  <si>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</si>
  <si>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</si>
  <si>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</si>
  <si>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</si>
  <si>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</si>
  <si>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</si>
  <si>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</si>
  <si>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</si>
  <si>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</si>
  <si>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</si>
  <si>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</si>
  <si>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</si>
  <si>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</si>
  <si>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</si>
  <si>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</si>
  <si>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</si>
  <si>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</si>
  <si>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</si>
  <si>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</si>
  <si>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</si>
  <si>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</si>
  <si>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</si>
  <si>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</si>
  <si>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</si>
  <si>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</si>
  <si>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</si>
  <si>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</si>
  <si>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</si>
  <si>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</si>
  <si>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</si>
  <si>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</si>
  <si>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</si>
  <si>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</si>
  <si>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</si>
  <si>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</si>
  <si>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</si>
  <si>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</si>
  <si>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</si>
  <si>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</si>
  <si>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</si>
  <si>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</si>
  <si>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</si>
  <si>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</si>
  <si>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</si>
  <si>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</si>
  <si>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</si>
  <si>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</si>
  <si>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</si>
  <si>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</si>
  <si>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</si>
  <si>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</si>
  <si>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</si>
  <si>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</si>
  <si>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</si>
  <si>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</si>
  <si>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</si>
  <si>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</si>
  <si>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</si>
  <si>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</si>
  <si>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</si>
  <si>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</si>
  <si>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</si>
  <si>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</si>
  <si>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</si>
  <si>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</si>
  <si>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</si>
  <si>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</si>
  <si>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</si>
  <si>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</si>
  <si>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</si>
  <si>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</si>
  <si>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</si>
  <si>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</si>
  <si>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</si>
  <si>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</si>
  <si>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</si>
  <si>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</si>
  <si>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</si>
  <si>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</si>
  <si>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</si>
  <si>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</si>
  <si>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</si>
  <si>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</si>
  <si>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</si>
  <si>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</si>
  <si>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</si>
  <si>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</si>
  <si>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</si>
  <si>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</si>
  <si>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</si>
  <si>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</si>
  <si>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</si>
  <si>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</si>
  <si>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</si>
  <si>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</si>
  <si>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</si>
  <si>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</si>
  <si>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</si>
  <si>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</si>
  <si>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</si>
  <si>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</si>
  <si>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</si>
  <si>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</si>
  <si>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</si>
  <si>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</si>
  <si>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</si>
  <si>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</si>
  <si>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</si>
  <si>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</si>
  <si>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</si>
  <si>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</si>
  <si>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</si>
  <si>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</si>
  <si>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</si>
  <si>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</si>
  <si>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</si>
  <si>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</si>
  <si>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</si>
  <si>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</si>
  <si>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</si>
  <si>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</si>
  <si>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</si>
  <si>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</si>
  <si>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</si>
  <si>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</si>
  <si>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</si>
  <si>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</si>
  <si>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</si>
  <si>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</si>
  <si>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</si>
  <si>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</si>
  <si>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</si>
  <si>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</si>
  <si>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</si>
  <si>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</si>
  <si>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</si>
  <si>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</si>
  <si>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</si>
  <si>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</si>
  <si>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</si>
  <si>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</si>
  <si>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</si>
  <si>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</si>
  <si>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</si>
  <si>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</si>
  <si>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</si>
  <si>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</si>
  <si>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</si>
  <si>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</si>
  <si>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</si>
  <si>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</si>
  <si>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</si>
  <si>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</si>
  <si>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</si>
  <si>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</si>
  <si>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</si>
  <si>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</si>
  <si>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</si>
  <si>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</si>
  <si>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</si>
  <si>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</si>
  <si>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</si>
  <si>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</si>
  <si>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</si>
  <si>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</si>
  <si>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</si>
  <si>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</si>
  <si>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</si>
  <si>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</si>
  <si>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</si>
  <si>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</si>
  <si>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</si>
  <si>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</si>
  <si>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</si>
  <si>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</si>
  <si>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</si>
  <si>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</si>
  <si>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</si>
  <si>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</si>
  <si>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</si>
  <si>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</si>
  <si>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</si>
  <si>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</si>
  <si>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</si>
  <si>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</si>
  <si>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</si>
  <si>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</si>
  <si>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</si>
  <si>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</si>
  <si>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</si>
  <si>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</si>
  <si>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</si>
  <si>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</si>
  <si>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</si>
  <si>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</si>
  <si>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</si>
  <si>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</si>
  <si>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</si>
  <si>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</si>
  <si>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</si>
  <si>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</si>
  <si>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</si>
  <si>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</si>
  <si>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</si>
  <si>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</si>
  <si>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</si>
  <si>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</si>
  <si>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</si>
  <si>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</si>
  <si>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</si>
  <si>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</si>
  <si>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</si>
  <si>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</si>
  <si>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</si>
  <si>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</si>
  <si>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</si>
  <si>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</si>
  <si>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</si>
  <si>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</si>
  <si>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</si>
  <si>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</si>
  <si>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</si>
  <si>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</si>
  <si>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</si>
  <si>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</si>
  <si>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</si>
  <si>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</si>
  <si>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</si>
  <si>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</si>
  <si>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</si>
  <si>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</si>
  <si>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</si>
  <si>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</si>
  <si>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</si>
  <si>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</si>
  <si>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</si>
  <si>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</si>
  <si>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</si>
  <si>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</si>
  <si>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</si>
  <si>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</si>
  <si>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</si>
  <si>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</si>
  <si>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</si>
  <si>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</si>
  <si>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</si>
  <si>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</si>
  <si>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</si>
  <si>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</si>
  <si>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</si>
  <si>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</si>
  <si>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</si>
  <si>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</si>
  <si>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</si>
  <si>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</si>
  <si>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</si>
  <si>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</si>
  <si>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</si>
  <si>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</si>
  <si>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</si>
  <si>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</si>
  <si>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</si>
  <si>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</si>
  <si>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</si>
  <si>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</si>
  <si>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</si>
  <si>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</si>
  <si>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</si>
  <si>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</si>
  <si>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</si>
  <si>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</si>
  <si>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</si>
  <si>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</si>
  <si>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</si>
  <si>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</si>
  <si>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</si>
  <si>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</si>
  <si>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</si>
  <si>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</si>
  <si>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</si>
  <si>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</si>
  <si>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</si>
  <si>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</si>
  <si>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</si>
  <si>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</si>
  <si>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</si>
  <si>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</si>
  <si>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</si>
  <si>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</si>
  <si>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</si>
  <si>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</si>
  <si>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</si>
  <si>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</si>
  <si>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</si>
  <si>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</si>
  <si>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</si>
  <si>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</si>
  <si>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</si>
  <si>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</si>
  <si>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</si>
  <si>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</si>
  <si>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</si>
  <si>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</si>
  <si>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</si>
  <si>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</si>
  <si>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</si>
  <si>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</si>
  <si>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</si>
  <si>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</si>
  <si>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</si>
  <si>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</si>
  <si>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</si>
  <si>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</si>
  <si>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</si>
  <si>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</si>
  <si>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</si>
  <si>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</si>
  <si>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</si>
  <si>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</si>
  <si>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</si>
  <si>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</si>
  <si>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</si>
  <si>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</si>
  <si>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</si>
  <si>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</si>
  <si>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</si>
  <si>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</si>
  <si>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</si>
  <si>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</si>
  <si>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</si>
  <si>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</si>
  <si>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</si>
  <si>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</si>
  <si>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</si>
  <si>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</si>
  <si>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</si>
  <si>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</si>
  <si>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</si>
  <si>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</si>
  <si>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</si>
  <si>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</si>
  <si>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</si>
  <si>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</si>
  <si>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</si>
  <si>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</si>
  <si>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</si>
  <si>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</si>
  <si>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</si>
  <si>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</si>
  <si>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</si>
  <si>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</si>
  <si>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</si>
  <si>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</si>
  <si>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</si>
  <si>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</si>
  <si>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</si>
  <si>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</si>
  <si>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</si>
  <si>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</si>
  <si>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</si>
  <si>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</si>
  <si>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</si>
  <si>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</si>
  <si>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</si>
  <si>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</si>
  <si>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</si>
  <si>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</si>
  <si>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</si>
  <si>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</si>
  <si>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</si>
  <si>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</si>
  <si>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</si>
  <si>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</si>
  <si>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</si>
  <si>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</si>
  <si>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</si>
  <si>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</si>
  <si>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</si>
  <si>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</si>
  <si>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</si>
  <si>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</si>
  <si>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</si>
  <si>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</si>
  <si>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</si>
  <si>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</si>
  <si>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</si>
  <si>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</si>
  <si>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</si>
  <si>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</si>
  <si>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</si>
  <si>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</si>
  <si>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</si>
  <si>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</si>
  <si>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</si>
  <si>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</si>
  <si>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</si>
  <si>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</si>
  <si>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</si>
  <si>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</si>
  <si>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</si>
  <si>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</si>
  <si>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</si>
  <si>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</si>
  <si>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</si>
  <si>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</si>
  <si>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</si>
  <si>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</si>
  <si>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</si>
  <si>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</si>
  <si>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</si>
  <si>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</si>
  <si>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</si>
  <si>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</si>
  <si>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</si>
  <si>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</si>
  <si>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</si>
  <si>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</si>
  <si>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</si>
  <si>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</si>
  <si>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</si>
  <si>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</si>
  <si>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</si>
  <si>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</si>
  <si>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</si>
  <si>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</si>
  <si>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</si>
  <si>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</si>
  <si>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</si>
  <si>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</si>
  <si>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</si>
  <si>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</si>
  <si>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</si>
  <si>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</si>
  <si>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</si>
  <si>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</si>
  <si>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</si>
  <si>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</si>
  <si>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</si>
  <si>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</si>
  <si>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</si>
  <si>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</si>
  <si>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</si>
  <si>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</si>
  <si>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</si>
  <si>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</si>
  <si>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</si>
  <si>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</si>
  <si>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</si>
  <si>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</si>
  <si>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</si>
  <si>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</si>
  <si>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</si>
  <si>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</si>
  <si>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</si>
  <si>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</si>
  <si>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</si>
  <si>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</si>
  <si>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</si>
  <si>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</si>
  <si>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</si>
  <si>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</si>
  <si>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</si>
  <si>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</si>
  <si>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</si>
  <si>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</si>
  <si>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</si>
  <si>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</si>
  <si>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</si>
  <si>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</si>
  <si>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</si>
  <si>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</si>
  <si>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</si>
  <si>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</si>
  <si>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</si>
  <si>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</si>
  <si>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</si>
  <si>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</si>
  <si>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</si>
  <si>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</si>
  <si>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</si>
  <si>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</si>
  <si>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</si>
  <si>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</si>
  <si>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</si>
  <si>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</si>
  <si>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</si>
  <si>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</si>
  <si>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</si>
  <si>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</si>
  <si>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</si>
  <si>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</si>
  <si>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</si>
  <si>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</si>
  <si>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</si>
  <si>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</si>
  <si>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</si>
  <si>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</si>
  <si>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</si>
  <si>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</si>
  <si>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</si>
  <si>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</si>
  <si>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</si>
  <si>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</si>
  <si>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</si>
  <si>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</si>
  <si>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</si>
  <si>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</si>
  <si>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</si>
  <si>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</si>
  <si>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</si>
  <si>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</si>
  <si>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</si>
  <si>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</si>
  <si>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</si>
  <si>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</si>
  <si>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</si>
  <si>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</si>
  <si>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</si>
  <si>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</si>
  <si>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</si>
  <si>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</si>
  <si>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</si>
  <si>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</si>
  <si>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</si>
  <si>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</si>
  <si>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</si>
  <si>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</si>
  <si>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</si>
  <si>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</si>
  <si>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</si>
  <si>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</si>
  <si>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</si>
  <si>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</si>
  <si>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</si>
  <si>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</si>
  <si>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</si>
  <si>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</si>
  <si>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</si>
  <si>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</si>
  <si>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</si>
  <si>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</si>
  <si>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</si>
  <si>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</si>
  <si>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</si>
  <si>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</si>
  <si>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</si>
  <si>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</si>
  <si>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</si>
  <si>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</si>
  <si>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</si>
  <si>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</si>
  <si>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</si>
  <si>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</si>
  <si>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</si>
  <si>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</si>
  <si>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</si>
  <si>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</si>
  <si>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</si>
  <si>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</si>
  <si>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</si>
  <si>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</si>
  <si>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</si>
  <si>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</si>
  <si>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</si>
  <si>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</si>
  <si>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</si>
  <si>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</si>
  <si>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</si>
  <si>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</si>
  <si>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</si>
  <si>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</si>
  <si>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</si>
  <si>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</si>
  <si>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</si>
  <si>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</si>
  <si>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</si>
  <si>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</si>
  <si>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</si>
  <si>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</si>
  <si>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</si>
  <si>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</si>
  <si>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</si>
  <si>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</si>
  <si>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</si>
  <si>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</si>
  <si>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</si>
  <si>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</si>
  <si>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</si>
  <si>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</si>
  <si>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</si>
  <si>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</si>
  <si>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</si>
  <si>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</si>
  <si>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</si>
  <si>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</si>
  <si>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</si>
  <si>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</si>
  <si>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</si>
  <si>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</si>
  <si>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</si>
  <si>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</si>
  <si>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</si>
  <si>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</si>
  <si>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</si>
  <si>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</si>
  <si>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</si>
  <si>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</si>
  <si>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</si>
  <si>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</si>
  <si>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</si>
  <si>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</si>
  <si>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</si>
  <si>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</si>
  <si>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</si>
  <si>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</si>
  <si>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</si>
  <si>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</si>
  <si>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</si>
  <si>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</si>
  <si>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</si>
  <si>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</si>
  <si>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</si>
  <si>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</si>
  <si>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</si>
  <si>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</si>
  <si>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</si>
  <si>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</si>
  <si>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</si>
  <si>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</si>
  <si>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</si>
  <si>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</si>
  <si>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</si>
  <si>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</si>
  <si>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</si>
  <si>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</si>
  <si>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</si>
  <si>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</si>
  <si>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</si>
  <si>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</si>
  <si>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</si>
  <si>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</si>
  <si>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</si>
  <si>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</si>
  <si>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</si>
  <si>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</si>
  <si>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</si>
  <si>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</si>
  <si>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</si>
  <si>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</si>
  <si>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</si>
  <si>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</si>
  <si>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</si>
  <si>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</si>
  <si>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</si>
  <si>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</si>
  <si>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</si>
  <si>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</si>
  <si>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</si>
  <si>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</si>
  <si>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</si>
  <si>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</si>
  <si>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</si>
  <si>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</si>
  <si>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</si>
  <si>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</si>
  <si>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</si>
  <si>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</si>
  <si>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</si>
  <si>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</si>
  <si>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</si>
  <si>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</si>
  <si>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</si>
  <si>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</si>
  <si>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</si>
  <si>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</si>
  <si>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</si>
  <si>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</si>
  <si>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</si>
  <si>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</si>
  <si>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</si>
  <si>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</si>
  <si>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</si>
  <si>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</si>
  <si>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</si>
  <si>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</si>
  <si>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</si>
  <si>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</si>
  <si>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</si>
  <si>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</si>
  <si>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</si>
  <si>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</si>
  <si>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</si>
  <si>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</si>
  <si>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</si>
  <si>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</si>
  <si>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</si>
  <si>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</si>
  <si>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</si>
  <si>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</si>
  <si>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</si>
  <si>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</si>
  <si>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</si>
  <si>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</si>
  <si>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</si>
  <si>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</si>
  <si>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</si>
  <si>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</si>
  <si>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</si>
  <si>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</si>
  <si>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</si>
  <si>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</si>
  <si>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</si>
  <si>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</si>
  <si>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</si>
  <si>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</si>
  <si>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</si>
  <si>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</si>
  <si>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</si>
  <si>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</si>
  <si>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</si>
  <si>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</si>
  <si>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</si>
  <si>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</si>
  <si>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</si>
  <si>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</si>
  <si>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</si>
  <si>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</si>
  <si>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</si>
  <si>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</si>
  <si>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</si>
  <si>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</si>
  <si>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</si>
  <si>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</si>
  <si>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</si>
  <si>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</si>
  <si>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</si>
  <si>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</si>
  <si>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</si>
  <si>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</si>
  <si>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</si>
  <si>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</si>
  <si>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</si>
  <si>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</si>
  <si>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</si>
  <si>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</si>
  <si>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</si>
  <si>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</si>
  <si>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</si>
  <si>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</si>
  <si>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</si>
  <si>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</si>
  <si>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</si>
  <si>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</si>
  <si>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</si>
  <si>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</si>
  <si>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</si>
  <si>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</si>
  <si>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</si>
  <si>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</si>
  <si>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</si>
  <si>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</si>
  <si>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</si>
  <si>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</si>
  <si>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</si>
  <si>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</si>
  <si>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</si>
  <si>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</si>
  <si>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</si>
  <si>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</si>
  <si>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</si>
  <si>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</si>
  <si>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</si>
  <si>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</si>
  <si>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</si>
  <si>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</si>
  <si>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</si>
  <si>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</si>
  <si>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</si>
  <si>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</si>
  <si>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</si>
  <si>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</si>
  <si>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</si>
  <si>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</si>
  <si>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</si>
  <si>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</si>
  <si>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</si>
  <si>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</si>
  <si>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</si>
  <si>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</si>
  <si>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</si>
  <si>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</si>
  <si>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</si>
  <si>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</si>
  <si>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</si>
  <si>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</si>
  <si>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</si>
  <si>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</si>
  <si>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</si>
  <si>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</si>
  <si>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</si>
  <si>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</si>
  <si>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</si>
  <si>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</si>
  <si>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</si>
  <si>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</si>
  <si>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</si>
  <si>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</si>
  <si>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</si>
  <si>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</si>
  <si>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</si>
  <si>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</si>
  <si>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</si>
  <si>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</si>
  <si>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</si>
  <si>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</si>
  <si>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</si>
  <si>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</si>
  <si>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</si>
  <si>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</si>
  <si>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</si>
  <si>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</si>
  <si>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</si>
  <si>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</si>
  <si>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</si>
  <si>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</si>
  <si>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</si>
  <si>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</si>
  <si>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</si>
  <si>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</si>
  <si>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</si>
  <si>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</si>
  <si>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</si>
  <si>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</si>
  <si>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</si>
  <si>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</si>
  <si>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</si>
  <si>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</si>
  <si>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</si>
  <si>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</si>
  <si>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</si>
  <si>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</si>
  <si>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</si>
  <si>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</si>
  <si>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</si>
  <si>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</si>
  <si>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</si>
  <si>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</si>
  <si>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</si>
  <si>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</si>
  <si>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</si>
  <si>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</si>
  <si>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</si>
  <si>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</si>
  <si>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</si>
  <si>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</si>
  <si>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</si>
  <si>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</si>
  <si>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</si>
  <si>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</si>
  <si>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</si>
  <si>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</si>
  <si>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</si>
  <si>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</si>
  <si>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</si>
  <si>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</si>
  <si>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</si>
  <si>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</si>
  <si>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</si>
  <si>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</si>
  <si>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</si>
  <si>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</si>
  <si>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</si>
  <si>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</si>
  <si>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</si>
  <si>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</si>
  <si>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</si>
  <si>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</si>
  <si>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</si>
  <si>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</si>
  <si>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</si>
  <si>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</si>
  <si>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</si>
  <si>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</si>
  <si>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</si>
  <si>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</si>
  <si>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</si>
  <si>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</si>
  <si>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</si>
  <si>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</si>
  <si>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</si>
  <si>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</si>
  <si>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</si>
  <si>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</si>
  <si>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</si>
  <si>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</si>
  <si>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</si>
  <si>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</si>
  <si>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</si>
  <si>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</si>
  <si>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</si>
  <si>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</si>
  <si>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</si>
  <si>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</si>
  <si>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</si>
  <si>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</si>
  <si>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</si>
  <si>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</si>
  <si>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</si>
  <si>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</si>
  <si>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</si>
  <si>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</si>
  <si>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</si>
  <si>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</si>
  <si>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</si>
  <si>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</si>
  <si>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</si>
  <si>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</si>
  <si>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</si>
  <si>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</si>
  <si>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</si>
  <si>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</si>
  <si>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</si>
  <si>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</si>
  <si>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</si>
  <si>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</si>
  <si>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</si>
  <si>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</si>
  <si>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</si>
  <si>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</si>
  <si>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</si>
  <si>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</si>
  <si>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</si>
  <si>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</si>
  <si>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</si>
  <si>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</si>
  <si>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</si>
  <si>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</si>
  <si>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</si>
  <si>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</si>
  <si>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</si>
  <si>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</si>
  <si>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</si>
  <si>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</si>
  <si>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</si>
  <si>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</si>
  <si>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</si>
  <si>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</si>
  <si>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</si>
  <si>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</si>
  <si>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</si>
  <si>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</si>
  <si>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</si>
  <si>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</si>
  <si>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</si>
  <si>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</si>
  <si>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</si>
  <si>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</si>
  <si>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</si>
  <si>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</si>
  <si>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</si>
  <si>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</si>
  <si>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</si>
  <si>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</si>
  <si>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</si>
  <si>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</si>
  <si>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</si>
  <si>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</si>
  <si>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</si>
  <si>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</si>
  <si>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</si>
  <si>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</si>
  <si>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</si>
  <si>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</si>
  <si>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</si>
  <si>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</si>
  <si>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</si>
  <si>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</si>
  <si>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</si>
  <si>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</si>
  <si>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</si>
  <si>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</si>
  <si>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</si>
  <si>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</si>
  <si>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</si>
  <si>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</si>
  <si>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</si>
  <si>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</si>
  <si>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</si>
  <si>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</si>
  <si>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</si>
  <si>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</si>
  <si>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</si>
  <si>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</si>
  <si>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</si>
  <si>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</si>
  <si>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</si>
  <si>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</si>
  <si>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</si>
  <si>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</si>
  <si>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</si>
  <si>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</si>
  <si>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</si>
  <si>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</si>
  <si>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</si>
  <si>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</si>
  <si>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</si>
  <si>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</si>
  <si>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</si>
  <si>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</si>
  <si>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</si>
  <si>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</si>
  <si>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</si>
  <si>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</si>
  <si>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</si>
  <si>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</si>
  <si>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</si>
  <si>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</si>
  <si>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</si>
  <si>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</si>
  <si>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</si>
  <si>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</si>
  <si>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</si>
  <si>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</si>
  <si>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</si>
  <si>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</si>
  <si>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</si>
  <si>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</si>
  <si>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</si>
  <si>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</si>
  <si>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</si>
  <si>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</si>
  <si>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</si>
  <si>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</si>
  <si>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</si>
  <si>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</si>
  <si>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</si>
  <si>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</si>
  <si>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</si>
  <si>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</si>
  <si>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</si>
  <si>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</si>
  <si>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</si>
  <si>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</si>
  <si>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</si>
  <si>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</si>
  <si>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</si>
  <si>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</si>
  <si>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</si>
  <si>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</si>
  <si>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</si>
  <si>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</si>
  <si>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</si>
  <si>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</si>
  <si>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</si>
  <si>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</si>
  <si>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</si>
  <si>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</si>
  <si>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</si>
  <si>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</si>
  <si>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</si>
  <si>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</si>
  <si>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</si>
  <si>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</si>
  <si>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</si>
  <si>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</si>
  <si>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</si>
  <si>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</si>
  <si>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</si>
  <si>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</si>
  <si>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</si>
  <si>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</si>
  <si>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</si>
  <si>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</si>
  <si>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</si>
  <si>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</si>
  <si>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</si>
  <si>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</si>
  <si>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</si>
  <si>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</si>
  <si>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</si>
  <si>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</si>
  <si>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</si>
  <si>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</si>
  <si>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</si>
  <si>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</si>
  <si>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</si>
  <si>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</si>
  <si>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</si>
  <si>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</si>
  <si>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</si>
  <si>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</si>
  <si>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</si>
  <si>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</si>
  <si>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</si>
  <si>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</si>
  <si>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</si>
  <si>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</si>
  <si>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</si>
  <si>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</si>
  <si>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</si>
  <si>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</si>
  <si>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</si>
  <si>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</si>
  <si>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</si>
  <si>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</si>
  <si>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</si>
  <si>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</si>
  <si>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</si>
  <si>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</si>
  <si>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</si>
  <si>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</si>
  <si>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</si>
  <si>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</si>
  <si>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</si>
  <si>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</si>
  <si>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</si>
  <si>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</si>
  <si>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</si>
  <si>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</si>
  <si>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</si>
  <si>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</si>
  <si>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</si>
  <si>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</si>
  <si>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</si>
  <si>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</si>
  <si>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</si>
  <si>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</si>
  <si>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</si>
  <si>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</si>
  <si>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</si>
  <si>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</si>
  <si>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</si>
  <si>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</si>
  <si>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</si>
  <si>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</si>
  <si>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</si>
  <si>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</si>
  <si>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</si>
  <si>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</si>
  <si>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</si>
  <si>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</si>
  <si>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</si>
  <si>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</si>
  <si>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</si>
  <si>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</si>
  <si>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</si>
  <si>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</si>
  <si>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</si>
  <si>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</si>
  <si>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</si>
  <si>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</si>
  <si>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</si>
  <si>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</si>
  <si>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</si>
  <si>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</si>
  <si>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</si>
  <si>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</si>
  <si>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</si>
  <si>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</si>
  <si>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</si>
  <si>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</si>
  <si>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</si>
  <si>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</si>
  <si>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</si>
  <si>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</si>
  <si>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</si>
  <si>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</si>
  <si>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</si>
  <si>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</si>
  <si>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</si>
  <si>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</si>
  <si>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</si>
  <si>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</si>
  <si>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</si>
  <si>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</si>
  <si>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</si>
  <si>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</si>
  <si>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</si>
  <si>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</si>
  <si>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</si>
  <si>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</si>
  <si>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</si>
  <si>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</si>
  <si>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</si>
  <si>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</si>
  <si>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</si>
  <si>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</si>
  <si>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</si>
  <si>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</si>
  <si>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</si>
  <si>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</si>
  <si>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</si>
  <si>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</si>
  <si>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</si>
  <si>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</si>
  <si>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</si>
  <si>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</si>
  <si>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</si>
  <si>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</si>
  <si>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</si>
  <si>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</si>
  <si>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</si>
  <si>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</si>
  <si>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</si>
  <si>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</si>
  <si>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</si>
  <si>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</si>
  <si>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</si>
  <si>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</si>
  <si>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</si>
  <si>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</si>
  <si>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</si>
  <si>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</si>
  <si>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</si>
  <si>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</si>
  <si>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</si>
  <si>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</si>
  <si>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</si>
  <si>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</si>
  <si>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</si>
  <si>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</si>
  <si>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</si>
  <si>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</si>
  <si>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</si>
  <si>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</si>
  <si>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</si>
  <si>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</si>
  <si>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</si>
  <si>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</si>
  <si>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</si>
  <si>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</si>
  <si>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</si>
  <si>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</si>
  <si>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</si>
  <si>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</si>
  <si>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</si>
  <si>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</si>
  <si>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</si>
  <si>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</si>
  <si>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</si>
  <si>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</si>
  <si>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</si>
  <si>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</si>
  <si>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</si>
  <si>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</si>
  <si>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</si>
  <si>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</si>
  <si>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</si>
  <si>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</si>
  <si>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</si>
  <si>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</si>
  <si>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</si>
  <si>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</si>
  <si>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</si>
  <si>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</si>
  <si>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</si>
  <si>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</si>
  <si>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</si>
  <si>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</si>
  <si>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</si>
  <si>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</si>
  <si>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</si>
  <si>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</si>
  <si>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</si>
  <si>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</si>
  <si>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</si>
  <si>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</si>
  <si>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</si>
  <si>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</si>
  <si>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</si>
  <si>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</si>
  <si>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</si>
  <si>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</si>
  <si>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</si>
  <si>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</si>
  <si>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</si>
  <si>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</si>
  <si>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</si>
  <si>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</si>
  <si>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</si>
  <si>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</si>
  <si>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</si>
  <si>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</si>
  <si>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</si>
  <si>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</si>
  <si>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</si>
  <si>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</si>
  <si>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</si>
  <si>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</si>
  <si>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</si>
  <si>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</si>
  <si>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</si>
  <si>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</si>
  <si>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</si>
  <si>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</si>
  <si>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</si>
  <si>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</si>
  <si>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</si>
  <si>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</si>
  <si>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</si>
  <si>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</si>
  <si>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</si>
  <si>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</si>
  <si>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</si>
  <si>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</si>
  <si>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</si>
  <si>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</si>
  <si>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</si>
  <si>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</si>
  <si>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</si>
  <si>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</si>
  <si>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</si>
  <si>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</si>
  <si>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</si>
  <si>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</si>
  <si>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</si>
  <si>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</si>
  <si>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</si>
  <si>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</si>
  <si>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</si>
  <si>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</si>
  <si>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</si>
  <si>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</si>
  <si>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</si>
  <si>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</si>
  <si>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</si>
  <si>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</si>
  <si>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</si>
  <si>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</si>
  <si>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</si>
  <si>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</si>
  <si>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</si>
  <si>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</si>
  <si>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</si>
  <si>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</si>
  <si>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</si>
  <si>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</si>
  <si>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</si>
  <si>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</si>
  <si>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</si>
  <si>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</si>
  <si>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</si>
  <si>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</si>
  <si>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</si>
  <si>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</si>
  <si>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</si>
  <si>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</si>
  <si>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</si>
  <si>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</si>
  <si>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</si>
  <si>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</si>
  <si>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</si>
  <si>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</si>
  <si>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</si>
  <si>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</si>
  <si>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</si>
  <si>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</si>
  <si>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</si>
  <si>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</si>
  <si>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</si>
  <si>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</si>
  <si>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</si>
  <si>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</si>
  <si>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</si>
  <si>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</si>
  <si>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</si>
  <si>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</si>
  <si>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</si>
  <si>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</si>
  <si>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</si>
  <si>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</si>
  <si>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</si>
  <si>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</si>
  <si>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</si>
  <si>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</si>
  <si>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</si>
  <si>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</si>
  <si>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</si>
  <si>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</si>
  <si>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</si>
  <si>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</si>
  <si>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</si>
  <si>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</si>
  <si>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</si>
  <si>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</si>
  <si>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</si>
  <si>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</si>
  <si>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</si>
  <si>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</si>
  <si>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</si>
  <si>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</si>
  <si>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</si>
  <si>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</si>
  <si>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</si>
  <si>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</si>
  <si>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</si>
  <si>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</si>
  <si>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</si>
  <si>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</si>
  <si>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</si>
  <si>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</si>
  <si>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</si>
  <si>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</si>
  <si>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</si>
  <si>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</si>
  <si>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</si>
  <si>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</si>
  <si>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</si>
  <si>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</si>
  <si>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</si>
  <si>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</si>
  <si>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</si>
  <si>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</si>
  <si>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</si>
  <si>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</si>
  <si>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</si>
  <si>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</si>
  <si>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</si>
  <si>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</si>
  <si>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</si>
  <si>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</si>
  <si>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</si>
  <si>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</si>
  <si>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</si>
  <si>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</si>
  <si>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</si>
  <si>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</si>
  <si>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</si>
  <si>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</si>
  <si>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</si>
  <si>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</si>
  <si>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</si>
  <si>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</si>
  <si>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</si>
  <si>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</si>
  <si>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</si>
  <si>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</si>
  <si>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</si>
  <si>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</si>
  <si>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</si>
  <si>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</si>
  <si>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</si>
  <si>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</si>
  <si>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</si>
  <si>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</si>
  <si>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</si>
  <si>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</si>
  <si>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</si>
  <si>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</si>
  <si>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</si>
  <si>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</si>
  <si>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</si>
  <si>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</si>
  <si>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</si>
  <si>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</si>
  <si>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</si>
  <si>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</si>
  <si>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</si>
  <si>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</si>
  <si>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</si>
  <si>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</si>
  <si>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</si>
  <si>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</si>
  <si>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</si>
  <si>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</si>
  <si>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</si>
  <si>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</si>
  <si>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</si>
  <si>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</si>
  <si>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</si>
  <si>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</si>
  <si>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</si>
  <si>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</si>
  <si>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</si>
  <si>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</si>
  <si>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</si>
  <si>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</si>
  <si>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</si>
  <si>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</si>
  <si>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</si>
  <si>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</si>
  <si>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</si>
  <si>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</si>
  <si>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</si>
  <si>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</si>
  <si>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</si>
  <si>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</si>
  <si>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</si>
  <si>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</si>
  <si>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</si>
  <si>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</si>
  <si>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</si>
  <si>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</si>
  <si>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</si>
  <si>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</si>
  <si>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</si>
  <si>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</si>
  <si>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</si>
  <si>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</si>
  <si>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</si>
  <si>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</si>
  <si>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</si>
  <si>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</si>
  <si>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</si>
  <si>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</si>
  <si>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</si>
  <si>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</si>
  <si>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</si>
  <si>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</si>
  <si>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</si>
  <si>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</si>
  <si>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</si>
  <si>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</si>
  <si>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</si>
  <si>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</si>
  <si>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</si>
  <si>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</si>
  <si>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</si>
  <si>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</si>
  <si>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</si>
  <si>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</si>
  <si>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</si>
  <si>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</si>
  <si>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</si>
  <si>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</si>
  <si>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</si>
  <si>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</si>
  <si>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</si>
  <si>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</si>
  <si>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</si>
  <si>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</si>
  <si>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</si>
  <si>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</si>
  <si>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</si>
  <si>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</si>
  <si>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</si>
  <si>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</si>
  <si>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</si>
  <si>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</si>
  <si>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</si>
  <si>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</si>
  <si>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</si>
  <si>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</si>
  <si>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</si>
  <si>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</si>
  <si>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</si>
  <si>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</si>
  <si>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</si>
  <si>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</si>
  <si>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</si>
  <si>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</si>
  <si>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</si>
  <si>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</si>
  <si>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</si>
  <si>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</si>
  <si>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</si>
  <si>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</si>
  <si>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</si>
  <si>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</si>
  <si>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</si>
  <si>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</si>
  <si>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</si>
  <si>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</si>
  <si>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</si>
  <si>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</si>
  <si>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</si>
  <si>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</si>
  <si>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</si>
  <si>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</si>
  <si>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</si>
  <si>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</si>
  <si>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</si>
  <si>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</si>
  <si>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</si>
  <si>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</si>
  <si>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</si>
  <si>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</si>
  <si>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</si>
  <si>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</si>
  <si>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</si>
  <si>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</si>
  <si>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</si>
  <si>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</si>
  <si>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</si>
  <si>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</si>
  <si>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</si>
  <si>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</si>
  <si>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</si>
  <si>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</si>
  <si>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</si>
  <si>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</si>
  <si>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</si>
  <si>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</si>
  <si>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</si>
  <si>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</si>
  <si>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</si>
  <si>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</si>
  <si>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</si>
  <si>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</si>
  <si>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</si>
  <si>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</si>
  <si>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</si>
  <si>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</si>
  <si>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</si>
  <si>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</si>
  <si>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</si>
  <si>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</si>
  <si>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</si>
  <si>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</si>
  <si>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</si>
  <si>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</si>
  <si>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</si>
  <si>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</si>
  <si>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</si>
  <si>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</si>
  <si>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</si>
  <si>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</si>
  <si>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</si>
  <si>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</si>
  <si>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</si>
  <si>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</si>
  <si>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</si>
  <si>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</si>
  <si>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</si>
  <si>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</si>
  <si>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</si>
  <si>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</si>
  <si>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</si>
  <si>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</si>
  <si>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</si>
  <si>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</si>
  <si>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</si>
  <si>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</si>
  <si>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</si>
  <si>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</si>
  <si>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</si>
  <si>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</si>
  <si>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</si>
  <si>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</si>
  <si>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</si>
  <si>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</si>
  <si>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</si>
  <si>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</si>
  <si>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</si>
  <si>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</si>
  <si>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</si>
  <si>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</si>
  <si>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</si>
  <si>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</si>
  <si>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</si>
  <si>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</si>
  <si>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</si>
  <si>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</si>
  <si>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</si>
  <si>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</si>
  <si>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</si>
  <si>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</si>
  <si>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</si>
  <si>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</si>
  <si>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</si>
  <si>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</si>
  <si>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</si>
  <si>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</si>
  <si>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</si>
  <si>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</si>
  <si>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</si>
  <si>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</si>
  <si>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</si>
  <si>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</si>
  <si>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</si>
  <si>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</si>
  <si>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</si>
  <si>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</si>
  <si>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</si>
  <si>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</si>
  <si>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</si>
  <si>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</si>
  <si>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</si>
  <si>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</si>
  <si>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</si>
  <si>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</si>
  <si>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</si>
  <si>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</si>
  <si>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</si>
  <si>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</si>
  <si>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</si>
  <si>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</si>
  <si>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</si>
  <si>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</si>
  <si>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</si>
  <si>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</si>
  <si>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</si>
  <si>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</si>
  <si>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</si>
  <si>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</si>
  <si>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</si>
  <si>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</si>
  <si>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</si>
  <si>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</si>
  <si>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</si>
  <si>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</si>
  <si>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</si>
  <si>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</si>
  <si>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</si>
  <si>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</si>
  <si>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</si>
  <si>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</si>
  <si>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</si>
  <si>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</si>
  <si>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</si>
  <si>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</si>
  <si>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</si>
  <si>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</si>
  <si>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</si>
  <si>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</si>
  <si>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</si>
  <si>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</si>
  <si>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</si>
  <si>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</si>
  <si>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</si>
  <si>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</si>
  <si>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</si>
  <si>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</si>
  <si>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</si>
  <si>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</si>
  <si>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</si>
  <si>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</si>
  <si>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</si>
  <si>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</si>
  <si>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</si>
  <si>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</si>
  <si>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</si>
  <si>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</si>
  <si>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</si>
  <si>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</si>
  <si>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</si>
  <si>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</si>
  <si>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</si>
  <si>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</si>
  <si>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</si>
  <si>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</si>
  <si>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</si>
  <si>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</si>
  <si>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</si>
  <si>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</si>
  <si>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</si>
  <si>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</si>
  <si>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</si>
  <si>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</si>
  <si>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</si>
  <si>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</si>
  <si>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</si>
  <si>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</si>
  <si>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</si>
  <si>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</si>
  <si>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</si>
  <si>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</si>
  <si>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</si>
  <si>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</si>
  <si>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</si>
  <si>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</si>
  <si>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</si>
  <si>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</si>
  <si>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</si>
  <si>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</si>
  <si>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</si>
  <si>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</si>
  <si>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</si>
  <si>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</si>
  <si>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</si>
  <si>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</si>
  <si>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</si>
  <si>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</si>
  <si>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</si>
  <si>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</si>
  <si>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</si>
  <si>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</si>
  <si>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</si>
  <si>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</si>
  <si>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</si>
  <si>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</si>
  <si>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</si>
  <si>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</si>
  <si>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</si>
  <si>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</si>
  <si>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</si>
  <si>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</si>
  <si>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</si>
  <si>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</si>
  <si>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</si>
  <si>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</si>
  <si>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</si>
  <si>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</si>
  <si>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</si>
  <si>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</si>
  <si>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</si>
  <si>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</si>
  <si>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</si>
  <si>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</si>
  <si>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</si>
  <si>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</si>
  <si>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</si>
  <si>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</si>
  <si>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</si>
  <si>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</si>
  <si>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</si>
  <si>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</si>
  <si>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</si>
  <si>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</si>
  <si>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</si>
  <si>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</si>
  <si>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</si>
  <si>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</si>
  <si>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</si>
  <si>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</si>
  <si>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</si>
  <si>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</si>
  <si>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</si>
  <si>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</si>
  <si>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</si>
  <si>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</si>
  <si>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</si>
  <si>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</si>
  <si>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</si>
  <si>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</si>
  <si>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</si>
  <si>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</si>
  <si>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</si>
  <si>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</si>
  <si>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</si>
  <si>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</si>
  <si>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</si>
  <si>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</si>
  <si>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</si>
  <si>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</si>
  <si>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</si>
  <si>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</si>
  <si>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</si>
  <si>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</si>
  <si>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</si>
  <si>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</si>
  <si>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</si>
  <si>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</si>
  <si>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</si>
  <si>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</si>
  <si>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</si>
  <si>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</si>
  <si>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</si>
  <si>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</si>
  <si>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</si>
  <si>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</si>
  <si>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</si>
  <si>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</si>
  <si>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</si>
  <si>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</si>
  <si>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</si>
  <si>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</si>
  <si>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</si>
  <si>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</si>
  <si>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</si>
  <si>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</si>
  <si>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</si>
  <si>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</si>
  <si>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</si>
  <si>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</si>
  <si>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</si>
  <si>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</si>
  <si>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</si>
  <si>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</si>
  <si>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</si>
  <si>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</si>
  <si>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</si>
  <si>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</si>
  <si>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</si>
  <si>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</si>
  <si>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</si>
  <si>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</si>
  <si>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</si>
  <si>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</si>
  <si>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</si>
  <si>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</si>
  <si>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</si>
  <si>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</si>
  <si>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</si>
  <si>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</si>
  <si>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</si>
  <si>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</si>
  <si>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</si>
  <si>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</si>
  <si>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</si>
  <si>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</si>
  <si>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</si>
  <si>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</si>
  <si>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</si>
  <si>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</si>
  <si>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</si>
  <si>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</si>
  <si>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</si>
  <si>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</si>
  <si>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</si>
  <si>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</si>
  <si>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</si>
  <si>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</si>
  <si>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</si>
  <si>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</si>
  <si>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</si>
  <si>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</si>
  <si>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</si>
  <si>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</si>
  <si>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</si>
  <si>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</si>
  <si>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</si>
  <si>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</si>
  <si>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</si>
  <si>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</si>
  <si>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</si>
  <si>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</si>
  <si>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</si>
  <si>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</si>
  <si>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</si>
  <si>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</si>
  <si>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</si>
  <si>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</si>
  <si>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</si>
  <si>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</si>
  <si>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</si>
  <si>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</si>
  <si>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</si>
  <si>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</si>
  <si>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</si>
  <si>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</si>
  <si>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</si>
  <si>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</si>
  <si>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</si>
  <si>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</si>
  <si>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</si>
  <si>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</si>
  <si>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</si>
  <si>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</si>
  <si>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</si>
  <si>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</si>
  <si>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</si>
  <si>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</si>
  <si>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</si>
  <si>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</si>
  <si>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</si>
  <si>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</si>
  <si>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</si>
  <si>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</si>
  <si>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</si>
  <si>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</si>
  <si>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</si>
  <si>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</si>
  <si>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</si>
  <si>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</si>
  <si>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</si>
  <si>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</si>
  <si>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</si>
  <si>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</si>
  <si>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</si>
  <si>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</si>
  <si>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</si>
  <si>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</si>
  <si>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</si>
  <si>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</si>
  <si>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</si>
  <si>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</si>
  <si>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</si>
  <si>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</si>
  <si>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</si>
  <si>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</si>
  <si>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</si>
  <si>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</si>
  <si>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</si>
  <si>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</si>
  <si>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</si>
  <si>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</si>
  <si>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</si>
  <si>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</si>
  <si>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</si>
  <si>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</si>
  <si>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</si>
  <si>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</si>
  <si>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</si>
  <si>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</si>
  <si>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</si>
  <si>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</si>
  <si>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</si>
  <si>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</si>
  <si>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</si>
  <si>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</si>
  <si>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</si>
  <si>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</si>
  <si>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</si>
  <si>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</si>
  <si>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</si>
  <si>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</si>
  <si>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</si>
  <si>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</si>
  <si>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</si>
  <si>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</si>
  <si>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</si>
  <si>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</si>
  <si>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</si>
  <si>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</si>
  <si>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</si>
  <si>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</si>
  <si>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</si>
  <si>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</si>
  <si>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</si>
  <si>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</si>
  <si>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</si>
  <si>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</si>
  <si>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</si>
  <si>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</si>
  <si>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</si>
  <si>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</si>
  <si>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</si>
  <si>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</si>
  <si>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</si>
  <si>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</si>
  <si>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</si>
  <si>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</si>
  <si>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</si>
  <si>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</si>
  <si>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</si>
  <si>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</si>
  <si>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</si>
  <si>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</si>
  <si>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</si>
  <si>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</si>
  <si>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</si>
  <si>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</si>
  <si>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</si>
  <si>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</si>
  <si>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</si>
  <si>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</si>
  <si>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</si>
  <si>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</si>
  <si>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</si>
  <si>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</si>
  <si>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</si>
  <si>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</si>
  <si>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</si>
  <si>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</si>
  <si>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</si>
  <si>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</si>
  <si>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</si>
  <si>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</si>
  <si>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</si>
  <si>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</si>
  <si>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</si>
  <si>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</si>
  <si>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</si>
  <si>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</si>
  <si>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</si>
  <si>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</si>
  <si>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</si>
  <si>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</si>
  <si>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</si>
  <si>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</si>
  <si>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</si>
  <si>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</si>
  <si>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</si>
  <si>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</si>
  <si>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</si>
  <si>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</si>
  <si>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</si>
  <si>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</si>
  <si>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</si>
  <si>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</si>
  <si>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</si>
  <si>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</si>
  <si>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</si>
  <si>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</si>
  <si>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</si>
  <si>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</si>
  <si>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</si>
  <si>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</si>
  <si>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</si>
  <si>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</si>
  <si>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</si>
  <si>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</si>
  <si>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</si>
  <si>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</si>
  <si>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</si>
  <si>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</si>
  <si>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</si>
  <si>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</si>
  <si>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</si>
  <si>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</si>
  <si>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</si>
  <si>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</si>
  <si>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</si>
  <si>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</si>
  <si>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</si>
  <si>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</si>
  <si>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</si>
  <si>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</si>
  <si>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</si>
  <si>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</si>
  <si>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</si>
  <si>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</si>
  <si>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</si>
  <si>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</si>
  <si>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</si>
  <si>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</si>
  <si>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</si>
  <si>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</si>
  <si>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</si>
  <si>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</si>
  <si>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</si>
  <si>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</si>
  <si>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</si>
  <si>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</si>
  <si>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</si>
  <si>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</si>
  <si>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</si>
  <si>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</si>
  <si>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</si>
  <si>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</si>
  <si>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</si>
  <si>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</si>
  <si>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</si>
  <si>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</si>
  <si>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</si>
  <si>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</si>
  <si>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</si>
  <si>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</si>
  <si>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</si>
  <si>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</si>
  <si>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</si>
  <si>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</si>
  <si>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</si>
  <si>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</si>
  <si>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</si>
  <si>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</si>
  <si>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</si>
  <si>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</si>
  <si>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</si>
  <si>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</si>
  <si>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</si>
  <si>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</si>
  <si>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</si>
  <si>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</si>
  <si>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</si>
  <si>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</si>
  <si>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</si>
  <si>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</si>
  <si>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</si>
  <si>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</si>
  <si>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</si>
  <si>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</si>
  <si>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</si>
  <si>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</si>
  <si>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</si>
  <si>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</si>
  <si>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</si>
  <si>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</si>
  <si>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</si>
  <si>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</si>
  <si>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</si>
  <si>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</si>
  <si>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</si>
  <si>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</si>
  <si>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</si>
  <si>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</si>
  <si>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</si>
  <si>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</si>
  <si>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</si>
  <si>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</si>
  <si>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</si>
  <si>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</si>
  <si>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</si>
  <si>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</si>
  <si>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</si>
  <si>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</si>
  <si>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</si>
  <si>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</si>
  <si>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</si>
  <si>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</si>
  <si>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</si>
  <si>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</si>
  <si>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</si>
  <si>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</si>
  <si>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</si>
  <si>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</si>
  <si>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</si>
  <si>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</si>
  <si>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</si>
  <si>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</si>
  <si>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</si>
  <si>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</si>
  <si>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</si>
  <si>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</si>
  <si>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</si>
  <si>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</si>
  <si>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</si>
  <si>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</si>
  <si>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</si>
  <si>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</si>
  <si>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</si>
  <si>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</si>
  <si>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</si>
  <si>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</si>
  <si>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</si>
  <si>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</si>
  <si>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</si>
  <si>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</si>
  <si>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</si>
  <si>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</si>
  <si>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</si>
  <si>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</si>
  <si>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</si>
  <si>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</si>
  <si>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</si>
  <si>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</si>
  <si>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</si>
  <si>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</si>
  <si>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</si>
  <si>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</si>
  <si>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</si>
  <si>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</si>
  <si>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</si>
  <si>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</si>
  <si>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</si>
  <si>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</si>
  <si>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</si>
  <si>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</si>
  <si>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</si>
  <si>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</si>
  <si>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</si>
  <si>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</si>
  <si>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</si>
  <si>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</si>
  <si>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</si>
  <si>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</si>
  <si>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</si>
  <si>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</si>
  <si>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</si>
  <si>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</si>
  <si>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</si>
  <si>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</si>
  <si>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</si>
  <si>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</si>
  <si>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</si>
  <si>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</si>
  <si>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</si>
  <si>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</si>
  <si>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</si>
  <si>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</si>
  <si>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</si>
  <si>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</si>
  <si>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</si>
  <si>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</si>
  <si>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</si>
  <si>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</si>
  <si>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</si>
  <si>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</si>
  <si>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</si>
  <si>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</si>
  <si>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</si>
  <si>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</si>
  <si>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</si>
  <si>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</si>
  <si>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</si>
  <si>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</si>
  <si>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</si>
  <si>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</si>
  <si>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</si>
  <si>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</si>
  <si>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</si>
  <si>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</si>
  <si>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</si>
  <si>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</si>
  <si>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</si>
  <si>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</si>
  <si>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</si>
  <si>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</si>
  <si>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</si>
  <si>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</si>
  <si>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</si>
  <si>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</si>
  <si>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</si>
  <si>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</si>
  <si>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</si>
  <si>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</si>
  <si>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</si>
  <si>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</si>
  <si>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</si>
  <si>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</si>
  <si>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</si>
  <si>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</si>
  <si>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</si>
  <si>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</si>
  <si>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</si>
  <si>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</si>
  <si>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</si>
  <si>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</si>
  <si>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</si>
  <si>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</si>
  <si>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</si>
  <si>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</si>
  <si>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</si>
  <si>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</si>
  <si>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</si>
  <si>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</si>
  <si>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</si>
  <si>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</si>
  <si>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</si>
  <si>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</si>
  <si>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</si>
  <si>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</si>
  <si>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</si>
  <si>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</si>
  <si>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</si>
  <si>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</si>
  <si>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</si>
  <si>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</si>
  <si>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</si>
  <si>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</si>
  <si>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</si>
  <si>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</si>
  <si>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</si>
  <si>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</si>
  <si>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</si>
  <si>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</si>
  <si>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</si>
  <si>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</si>
  <si>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</si>
  <si>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</si>
  <si>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</si>
  <si>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</si>
  <si>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</si>
  <si>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</si>
  <si>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</si>
  <si>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</si>
  <si>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</si>
  <si>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</si>
  <si>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</si>
  <si>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</si>
  <si>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</si>
  <si>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</si>
  <si>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</si>
  <si>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</si>
  <si>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</si>
  <si>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</si>
  <si>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</si>
  <si>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</si>
  <si>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</si>
  <si>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</si>
  <si>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</si>
  <si>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</si>
  <si>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</si>
  <si>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</si>
  <si>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</si>
  <si>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</si>
  <si>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</si>
  <si>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</si>
  <si>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</si>
  <si>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</si>
  <si>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</si>
  <si>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</si>
  <si>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</si>
  <si>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</si>
  <si>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</si>
  <si>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</si>
  <si>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</si>
  <si>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</si>
  <si>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</si>
  <si>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</si>
  <si>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</si>
  <si>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</si>
  <si>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</si>
  <si>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</si>
  <si>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</si>
  <si>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</si>
  <si>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</si>
  <si>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</si>
  <si>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</si>
  <si>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</si>
  <si>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</si>
  <si>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</si>
  <si>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</si>
  <si>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</si>
  <si>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</si>
  <si>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</si>
  <si>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</si>
  <si>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</si>
  <si>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</si>
  <si>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</si>
  <si>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</si>
  <si>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</si>
  <si>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</si>
  <si>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</si>
  <si>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</si>
  <si>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</si>
  <si>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</si>
  <si>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</si>
  <si>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</si>
  <si>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</si>
  <si>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</si>
  <si>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</si>
  <si>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</si>
  <si>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</si>
  <si>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</si>
  <si>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</si>
  <si>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</si>
  <si>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</si>
  <si>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</si>
  <si>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</si>
  <si>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</si>
  <si>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</si>
  <si>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</si>
  <si>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</si>
  <si>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</si>
  <si>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</si>
  <si>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</si>
  <si>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</si>
  <si>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</si>
  <si>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</si>
  <si>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</si>
  <si>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</si>
  <si>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</si>
  <si>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</si>
  <si>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</si>
  <si>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</si>
  <si>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</si>
  <si>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</si>
  <si>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</si>
  <si>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</si>
  <si>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</si>
  <si>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</si>
  <si>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</si>
  <si>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</si>
  <si>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</si>
  <si>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</si>
  <si>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</si>
  <si>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</si>
  <si>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</si>
  <si>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</si>
  <si>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</si>
  <si>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</si>
  <si>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</si>
  <si>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</si>
  <si>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</si>
  <si>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</si>
  <si>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</si>
  <si>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</si>
  <si>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</si>
  <si>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</si>
  <si>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</si>
  <si>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</si>
  <si>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</si>
  <si>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</si>
  <si>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</si>
  <si>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</si>
  <si>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</si>
  <si>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</si>
  <si>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</si>
  <si>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</si>
  <si>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</si>
  <si>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</si>
  <si>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</si>
  <si>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</si>
  <si>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</si>
  <si>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</si>
  <si>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</si>
  <si>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</si>
  <si>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</si>
  <si>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</si>
  <si>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</si>
  <si>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</si>
  <si>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</si>
  <si>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</si>
  <si>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</si>
  <si>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</si>
  <si>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</si>
  <si>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</si>
  <si>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</si>
  <si>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</si>
  <si>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</si>
  <si>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</si>
  <si>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</si>
  <si>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</si>
  <si>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</si>
  <si>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</si>
  <si>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</si>
  <si>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</si>
  <si>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</si>
  <si>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</si>
  <si>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</si>
  <si>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</si>
  <si>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</si>
  <si>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</si>
  <si>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</si>
  <si>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</si>
  <si>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</si>
  <si>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</si>
  <si>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</si>
  <si>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</si>
  <si>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</si>
  <si>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</si>
  <si>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</si>
  <si>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</si>
  <si>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</si>
  <si>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</si>
  <si>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</si>
  <si>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</si>
  <si>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</si>
  <si>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</si>
  <si>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</si>
  <si>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</si>
  <si>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</si>
  <si>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</si>
  <si>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</si>
  <si>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</si>
  <si>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</si>
  <si>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</si>
  <si>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</si>
  <si>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</si>
  <si>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</si>
  <si>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</si>
  <si>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</si>
  <si>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</si>
  <si>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</si>
  <si>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</si>
  <si>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</si>
  <si>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</si>
  <si>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</si>
  <si>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</si>
  <si>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</si>
  <si>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</si>
  <si>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</si>
  <si>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</si>
  <si>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</si>
  <si>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</si>
  <si>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</si>
  <si>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</si>
  <si>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</si>
  <si>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</si>
  <si>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</si>
  <si>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</si>
  <si>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</si>
  <si>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</si>
  <si>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</si>
  <si>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</si>
  <si>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</si>
  <si>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</si>
  <si>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</si>
  <si>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</si>
  <si>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</si>
  <si>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</si>
  <si>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</si>
  <si>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</si>
  <si>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</si>
  <si>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</si>
  <si>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</si>
  <si>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</si>
  <si>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</si>
  <si>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</si>
  <si>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</si>
  <si>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</si>
  <si>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</si>
  <si>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</si>
  <si>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</si>
  <si>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</si>
  <si>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</si>
  <si>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</si>
  <si>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</si>
  <si>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</si>
  <si>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</si>
  <si>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</si>
  <si>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</si>
  <si>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</si>
  <si>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</si>
  <si>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</si>
  <si>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</si>
  <si>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</si>
  <si>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</si>
  <si>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</si>
  <si>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</si>
  <si>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</si>
  <si>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</si>
  <si>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</si>
  <si>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</si>
  <si>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</si>
  <si>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</si>
  <si>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</si>
  <si>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</si>
  <si>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</si>
  <si>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</si>
  <si>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</si>
  <si>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</si>
  <si>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</si>
  <si>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</si>
  <si>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</si>
  <si>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</si>
  <si>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</si>
  <si>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</si>
  <si>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</si>
  <si>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</si>
  <si>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</si>
  <si>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</si>
  <si>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</si>
  <si>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</si>
  <si>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</si>
  <si>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</si>
  <si>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</si>
  <si>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</si>
  <si>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</si>
  <si>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</si>
  <si>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</si>
  <si>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</si>
  <si>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</si>
  <si>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</si>
  <si>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</si>
  <si>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</si>
  <si>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</si>
  <si>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</si>
  <si>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</si>
  <si>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</si>
  <si>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</si>
  <si>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</si>
  <si>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</si>
  <si>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</si>
  <si>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</si>
  <si>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</si>
  <si>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</si>
  <si>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</si>
  <si>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</si>
  <si>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</si>
  <si>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</si>
  <si>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</si>
  <si>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</si>
  <si>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</si>
  <si>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</si>
  <si>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</si>
  <si>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</si>
  <si>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</si>
  <si>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</si>
  <si>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</si>
  <si>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</si>
  <si>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</si>
  <si>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</si>
  <si>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</si>
  <si>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</si>
  <si>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</si>
  <si>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</si>
  <si>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</si>
  <si>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</si>
  <si>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</si>
  <si>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</si>
  <si>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</si>
  <si>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</si>
  <si>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</si>
  <si>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</si>
  <si>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</si>
  <si>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</si>
  <si>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</si>
  <si>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</si>
  <si>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</si>
  <si>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</si>
  <si>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</si>
  <si>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</si>
  <si>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</si>
  <si>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</si>
  <si>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</si>
  <si>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</si>
  <si>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</si>
  <si>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</si>
  <si>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</si>
  <si>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</si>
  <si>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</si>
  <si>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</si>
  <si>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</si>
  <si>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</si>
  <si>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</si>
  <si>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</si>
  <si>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</si>
  <si>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</si>
  <si>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</si>
  <si>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</si>
  <si>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</si>
  <si>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</si>
  <si>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</si>
  <si>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</si>
  <si>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</si>
  <si>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</si>
  <si>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</si>
  <si>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</si>
  <si>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</si>
  <si>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</si>
  <si>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</si>
  <si>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</si>
  <si>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</si>
  <si>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</si>
  <si>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</si>
  <si>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</si>
  <si>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</si>
  <si>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</si>
  <si>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</si>
  <si>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</si>
  <si>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</si>
  <si>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</si>
  <si>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</si>
  <si>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</si>
  <si>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</si>
  <si>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</si>
  <si>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</si>
  <si>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</si>
  <si>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</si>
  <si>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</si>
  <si>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</si>
  <si>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</si>
  <si>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</si>
  <si>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</si>
  <si>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</si>
  <si>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</si>
  <si>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</si>
  <si>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</si>
  <si>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</si>
  <si>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</si>
  <si>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</si>
  <si>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</si>
  <si>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</si>
  <si>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</si>
  <si>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</si>
  <si>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</si>
  <si>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</si>
  <si>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</si>
  <si>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</si>
  <si>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</si>
  <si>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</si>
  <si>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</si>
  <si>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</si>
  <si>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</si>
  <si>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</si>
  <si>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</si>
  <si>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</si>
  <si>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</si>
  <si>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</si>
  <si>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</si>
  <si>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</si>
  <si>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</si>
  <si>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</si>
  <si>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</si>
  <si>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</si>
  <si>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</si>
  <si>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</si>
  <si>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</si>
  <si>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</si>
  <si>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</si>
  <si>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</si>
  <si>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</si>
  <si>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</si>
  <si>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</si>
  <si>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</si>
  <si>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</si>
  <si>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</si>
  <si>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</si>
  <si>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</si>
  <si>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</si>
  <si>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</si>
  <si>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</si>
  <si>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</si>
  <si>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</si>
  <si>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</si>
  <si>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</si>
  <si>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</si>
  <si>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</si>
  <si>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</si>
  <si>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</si>
  <si>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</si>
  <si>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</si>
  <si>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</si>
  <si>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</si>
  <si>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</si>
  <si>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</si>
  <si>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</si>
  <si>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</si>
  <si>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</si>
  <si>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</si>
  <si>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</si>
  <si>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</si>
  <si>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</si>
  <si>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</si>
  <si>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</si>
  <si>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</si>
  <si>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</si>
  <si>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</si>
  <si>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</si>
  <si>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</si>
  <si>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</si>
  <si>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</si>
  <si>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</si>
  <si>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</si>
  <si>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</si>
  <si>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</si>
  <si>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</si>
  <si>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</si>
  <si>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</si>
  <si>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</si>
  <si>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</si>
  <si>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</si>
  <si>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</si>
  <si>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</si>
  <si>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</si>
  <si>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</si>
  <si>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</si>
  <si>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</si>
  <si>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</si>
  <si>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</si>
  <si>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</si>
  <si>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</si>
  <si>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</si>
  <si>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</si>
  <si>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</si>
  <si>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</si>
  <si>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</si>
  <si>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</si>
  <si>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</si>
  <si>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</si>
  <si>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</si>
  <si>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</si>
  <si>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</si>
  <si>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</si>
  <si>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</si>
  <si>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</si>
  <si>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</si>
  <si>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</si>
  <si>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</si>
  <si>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</si>
  <si>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</si>
  <si>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</si>
  <si>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</si>
  <si>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</si>
  <si>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</si>
  <si>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</si>
  <si>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</si>
  <si>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</si>
  <si>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</si>
  <si>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</si>
  <si>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</si>
  <si>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</si>
  <si>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</si>
  <si>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</si>
  <si>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</si>
  <si>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</si>
  <si>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</si>
  <si>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</si>
  <si>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</si>
  <si>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</si>
  <si>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</si>
  <si>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</si>
  <si>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</si>
  <si>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</si>
  <si>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</si>
  <si>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</si>
  <si>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</si>
  <si>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</si>
  <si>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</si>
  <si>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</si>
  <si>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</si>
  <si>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</si>
  <si>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</si>
  <si>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</si>
  <si>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</si>
  <si>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</si>
  <si>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</si>
  <si>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</si>
  <si>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</si>
  <si>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</si>
  <si>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</si>
  <si>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</si>
  <si>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</si>
  <si>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</si>
  <si>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</si>
  <si>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</si>
  <si>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</si>
  <si>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</si>
  <si>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</si>
  <si>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</si>
  <si>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</si>
  <si>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</si>
  <si>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</si>
  <si>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</si>
  <si>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</si>
  <si>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</si>
  <si>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</si>
  <si>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</si>
  <si>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</si>
  <si>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</si>
  <si>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</si>
  <si>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</si>
  <si>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</si>
  <si>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</si>
  <si>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</si>
  <si>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</si>
  <si>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</si>
  <si>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</si>
  <si>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</si>
  <si>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</si>
  <si>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</si>
  <si>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</si>
  <si>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</si>
  <si>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</si>
  <si>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</si>
  <si>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</si>
  <si>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</si>
  <si>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</si>
  <si>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</si>
  <si>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</si>
  <si>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</si>
  <si>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</si>
  <si>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</si>
  <si>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</si>
  <si>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</si>
  <si>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</si>
  <si>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</si>
  <si>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</si>
  <si>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</si>
  <si>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</si>
  <si>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</si>
  <si>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</si>
  <si>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</si>
  <si>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</si>
  <si>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</si>
  <si>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</si>
  <si>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</si>
  <si>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</si>
  <si>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</si>
  <si>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</si>
  <si>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</si>
  <si>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</si>
  <si>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</si>
  <si>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</si>
  <si>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</si>
  <si>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</si>
  <si>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</si>
  <si>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</si>
  <si>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</si>
  <si>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</si>
  <si>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</si>
  <si>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</si>
  <si>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</si>
  <si>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</si>
  <si>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</si>
  <si>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</si>
  <si>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</si>
  <si>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</si>
  <si>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</si>
  <si>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</si>
  <si>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</si>
  <si>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</si>
  <si>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</si>
  <si>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</si>
  <si>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</si>
  <si>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</si>
  <si>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</si>
  <si>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</si>
  <si>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</si>
  <si>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</si>
  <si>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</si>
  <si>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</si>
  <si>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</si>
  <si>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</si>
  <si>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</si>
  <si>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</si>
  <si>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</si>
  <si>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</si>
  <si>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</si>
  <si>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</si>
  <si>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</si>
  <si>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</si>
  <si>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</si>
  <si>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</si>
  <si>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</si>
  <si>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</si>
  <si>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</si>
  <si>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</si>
  <si>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</si>
  <si>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</si>
  <si>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</si>
  <si>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</si>
  <si>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</si>
  <si>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</si>
  <si>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</si>
  <si>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</si>
  <si>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</si>
  <si>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</si>
  <si>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</si>
  <si>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</si>
  <si>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</si>
  <si>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</si>
  <si>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</si>
  <si>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</si>
  <si>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</si>
  <si>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</si>
  <si>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</si>
  <si>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</si>
  <si>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</si>
  <si>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</si>
  <si>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</si>
  <si>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</si>
  <si>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</si>
  <si>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</si>
  <si>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</si>
  <si>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</si>
  <si>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</si>
  <si>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</si>
  <si>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</si>
  <si>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</si>
  <si>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</si>
  <si>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</si>
  <si>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</si>
  <si>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</si>
  <si>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</si>
  <si>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</si>
  <si>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</si>
  <si>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</si>
  <si>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</si>
  <si>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</si>
  <si>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</si>
  <si>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</si>
  <si>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</si>
  <si>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</si>
  <si>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</si>
  <si>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</si>
  <si>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</si>
  <si>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</si>
  <si>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</si>
  <si>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</si>
  <si>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</si>
  <si>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</si>
  <si>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</si>
  <si>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</si>
  <si>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</si>
  <si>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</si>
  <si>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</si>
  <si>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</si>
  <si>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</si>
  <si>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</si>
  <si>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</si>
  <si>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</si>
  <si>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</si>
  <si>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</si>
  <si>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</si>
  <si>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</si>
  <si>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</si>
  <si>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</si>
  <si>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</si>
  <si>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</si>
  <si>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</si>
  <si>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</si>
  <si>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</si>
  <si>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</si>
  <si>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</si>
  <si>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</si>
  <si>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</si>
  <si>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</si>
  <si>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</si>
  <si>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</si>
  <si>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</si>
  <si>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</si>
  <si>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</si>
  <si>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</si>
  <si>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</si>
  <si>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</si>
  <si>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</si>
  <si>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</si>
  <si>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</si>
  <si>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</si>
  <si>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</si>
  <si>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</si>
  <si>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</si>
  <si>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</si>
  <si>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</si>
  <si>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</si>
  <si>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</si>
  <si>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</si>
  <si>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</si>
  <si>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</si>
  <si>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</si>
  <si>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</si>
  <si>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</si>
  <si>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</si>
  <si>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</si>
  <si>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</si>
  <si>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</si>
  <si>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</si>
  <si>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</si>
  <si>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</si>
  <si>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</si>
  <si>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</si>
  <si>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</si>
  <si>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</si>
  <si>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</si>
  <si>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</si>
  <si>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</si>
  <si>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</si>
  <si>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</si>
  <si>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</si>
  <si>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</si>
  <si>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</si>
  <si>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</si>
  <si>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</si>
  <si>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</si>
  <si>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</si>
  <si>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</si>
  <si>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</si>
  <si>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</si>
  <si>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</si>
  <si>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</si>
  <si>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</si>
  <si>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</si>
  <si>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</si>
  <si>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</si>
  <si>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</si>
  <si>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</si>
  <si>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</si>
  <si>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</si>
  <si>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</si>
  <si>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</si>
  <si>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</si>
  <si>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</si>
  <si>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</si>
  <si>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</si>
  <si>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</si>
  <si>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</si>
  <si>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</si>
  <si>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</si>
  <si>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</si>
  <si>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</si>
  <si>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</si>
  <si>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</si>
  <si>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</si>
  <si>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</si>
  <si>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</si>
  <si>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</si>
  <si>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</si>
  <si>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</si>
  <si>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</si>
  <si>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</si>
  <si>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</si>
  <si>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</si>
  <si>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</si>
  <si>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</si>
  <si>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</si>
  <si>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</si>
  <si>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</si>
  <si>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</si>
  <si>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</si>
  <si>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</si>
  <si>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</si>
  <si>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</si>
  <si>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</si>
  <si>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</si>
  <si>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</si>
  <si>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</si>
  <si>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</si>
  <si>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</si>
  <si>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</si>
  <si>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</si>
  <si>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</si>
  <si>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</si>
  <si>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</si>
  <si>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</si>
  <si>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</si>
  <si>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</si>
  <si>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</si>
  <si>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</si>
  <si>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</si>
  <si>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</si>
  <si>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</si>
  <si>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</si>
  <si>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</si>
  <si>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</si>
  <si>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</si>
  <si>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</si>
  <si>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</si>
  <si>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</si>
  <si>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</si>
  <si>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</si>
  <si>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</si>
  <si>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</si>
  <si>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</si>
  <si>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</si>
  <si>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</si>
  <si>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</si>
  <si>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</si>
  <si>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</si>
  <si>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</si>
  <si>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</si>
  <si>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</si>
  <si>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</si>
  <si>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</si>
  <si>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</si>
  <si>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</si>
  <si>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</si>
  <si>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</si>
  <si>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</si>
  <si>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</si>
  <si>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</si>
  <si>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</si>
  <si>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</si>
  <si>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</si>
  <si>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</si>
  <si>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</si>
  <si>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</si>
  <si>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</si>
  <si>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</si>
  <si>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</si>
  <si>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</si>
  <si>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</si>
  <si>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</si>
  <si>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</si>
  <si>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</si>
  <si>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</si>
  <si>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</si>
  <si>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</si>
  <si>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</si>
  <si>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</si>
  <si>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</si>
  <si>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</si>
  <si>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</si>
  <si>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</si>
  <si>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</si>
  <si>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</si>
  <si>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</si>
  <si>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</si>
  <si>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</si>
  <si>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</si>
  <si>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</si>
  <si>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</si>
  <si>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</si>
  <si>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</si>
  <si>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</si>
  <si>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</si>
  <si>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</si>
  <si>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</si>
  <si>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</si>
  <si>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</si>
  <si>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</si>
  <si>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</si>
  <si>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</si>
  <si>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</si>
  <si>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</si>
  <si>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</si>
  <si>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</si>
  <si>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</si>
  <si>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</si>
  <si>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</si>
  <si>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</si>
  <si>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</si>
  <si>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</si>
  <si>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</si>
  <si>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</si>
  <si>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</si>
  <si>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</si>
  <si>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</si>
  <si>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</si>
  <si>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</si>
  <si>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</si>
  <si>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</si>
  <si>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</si>
  <si>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</si>
  <si>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</si>
  <si>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</si>
  <si>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</si>
  <si>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</si>
  <si>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</si>
  <si>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</si>
  <si>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</si>
  <si>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</si>
  <si>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</si>
  <si>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</si>
  <si>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</si>
  <si>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</si>
  <si>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</si>
  <si>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</si>
  <si>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</si>
  <si>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</si>
  <si>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</si>
  <si>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</si>
  <si>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</si>
  <si>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</si>
  <si>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</si>
  <si>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</si>
  <si>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</si>
  <si>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</si>
  <si>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</si>
  <si>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</si>
  <si>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</si>
  <si>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</si>
  <si>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</si>
  <si>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</si>
  <si>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</si>
  <si>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</si>
  <si>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</si>
  <si>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</si>
  <si>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</si>
  <si>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</si>
  <si>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</si>
  <si>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</si>
  <si>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</si>
  <si>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</si>
  <si>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</si>
  <si>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</si>
  <si>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</si>
  <si>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</si>
  <si>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</si>
  <si>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</si>
  <si>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</si>
  <si>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</si>
  <si>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</si>
  <si>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</si>
  <si>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</si>
  <si>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</si>
  <si>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</si>
  <si>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</si>
  <si>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</si>
  <si>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</si>
  <si>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</si>
  <si>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</si>
  <si>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</si>
  <si>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</si>
  <si>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</si>
  <si>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</si>
  <si>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</si>
  <si>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</si>
  <si>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</si>
  <si>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</si>
  <si>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</si>
  <si>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</si>
  <si>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</si>
  <si>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</si>
  <si>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</si>
  <si>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</si>
  <si>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</si>
  <si>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</si>
  <si>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</si>
  <si>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</si>
  <si>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</si>
  <si>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</si>
  <si>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</si>
  <si>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</si>
  <si>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</si>
  <si>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</si>
  <si>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</si>
  <si>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</si>
  <si>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</si>
  <si>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</si>
  <si>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</si>
  <si>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</si>
  <si>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</si>
  <si>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</si>
  <si>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</si>
  <si>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</si>
  <si>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</si>
  <si>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</si>
  <si>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</si>
  <si>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</si>
  <si>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</si>
  <si>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</si>
  <si>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</si>
  <si>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</si>
  <si>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</si>
  <si>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</si>
  <si>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</si>
  <si>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</si>
  <si>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</si>
  <si>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</si>
  <si>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</si>
  <si>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</si>
  <si>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</si>
  <si>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</si>
  <si>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</si>
  <si>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</si>
  <si>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</si>
  <si>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</si>
  <si>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</si>
  <si>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</si>
  <si>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</si>
  <si>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</si>
  <si>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</si>
  <si>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</si>
  <si>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</si>
  <si>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</si>
  <si>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</si>
  <si>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</si>
  <si>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</si>
  <si>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</si>
  <si>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</si>
  <si>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</si>
  <si>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</si>
  <si>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</si>
  <si>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</si>
  <si>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</si>
  <si>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</si>
  <si>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</si>
  <si>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</si>
  <si>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</si>
  <si>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</si>
  <si>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</si>
  <si>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</si>
  <si>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</si>
  <si>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</si>
  <si>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</si>
  <si>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</si>
  <si>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</si>
  <si>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</si>
  <si>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</si>
  <si>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</si>
  <si>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</si>
  <si>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</si>
  <si>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</si>
  <si>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</si>
  <si>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</si>
  <si>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</si>
  <si>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</si>
  <si>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</si>
  <si>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</si>
  <si>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</si>
  <si>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</si>
  <si>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</si>
  <si>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</si>
  <si>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</si>
  <si>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</si>
  <si>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</si>
  <si>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</si>
  <si>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</si>
  <si>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</si>
  <si>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</si>
  <si>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</si>
  <si>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</si>
  <si>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</si>
  <si>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</si>
  <si>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</si>
  <si>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</si>
  <si>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</si>
  <si>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</si>
  <si>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</si>
  <si>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</si>
  <si>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</si>
  <si>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</si>
  <si>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</si>
  <si>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</si>
  <si>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</si>
  <si>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</si>
  <si>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</si>
  <si>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</si>
  <si>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</si>
  <si>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</si>
  <si>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</si>
  <si>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</si>
  <si>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</si>
  <si>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</si>
  <si>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</si>
  <si>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</si>
  <si>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</si>
  <si>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</si>
  <si>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</si>
  <si>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</si>
  <si>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</si>
  <si>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</si>
  <si>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</si>
  <si>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</si>
  <si>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</si>
  <si>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</si>
  <si>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</si>
  <si>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</si>
  <si>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</si>
  <si>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</si>
  <si>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</si>
  <si>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</si>
  <si>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</si>
  <si>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</si>
  <si>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</si>
  <si>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</si>
  <si>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</si>
  <si>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</si>
  <si>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</si>
  <si>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</si>
  <si>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</si>
  <si>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</si>
  <si>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</si>
  <si>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</si>
  <si>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</si>
  <si>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</si>
  <si>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</si>
  <si>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</si>
  <si>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</si>
  <si>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</si>
  <si>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</si>
  <si>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</si>
  <si>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</si>
  <si>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</si>
  <si>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</si>
  <si>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</si>
  <si>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</si>
  <si>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</si>
  <si>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</si>
  <si>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</si>
  <si>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</si>
  <si>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</si>
  <si>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</si>
  <si>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</si>
  <si>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</si>
  <si>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</si>
  <si>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</si>
  <si>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</si>
  <si>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</si>
  <si>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</si>
  <si>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</si>
  <si>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</si>
  <si>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</si>
  <si>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</si>
  <si>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</si>
  <si>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</si>
  <si>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</si>
  <si>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</si>
  <si>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</si>
  <si>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</si>
  <si>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</si>
  <si>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</si>
  <si>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</si>
  <si>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</si>
  <si>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</si>
  <si>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</si>
  <si>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</si>
  <si>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</si>
  <si>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</si>
  <si>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</si>
  <si>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</si>
  <si>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</si>
  <si>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</si>
  <si>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</si>
  <si>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</si>
  <si>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</si>
  <si>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</si>
  <si>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</si>
  <si>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</si>
  <si>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</si>
  <si>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</si>
  <si>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</si>
  <si>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</si>
  <si>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</si>
  <si>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</si>
  <si>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</si>
  <si>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</si>
  <si>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</si>
  <si>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</si>
  <si>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</si>
  <si>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</si>
  <si>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</si>
  <si>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</si>
  <si>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</si>
  <si>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</si>
  <si>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</si>
  <si>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</si>
  <si>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</si>
  <si>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</si>
  <si>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</si>
  <si>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</si>
  <si>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</si>
  <si>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</si>
  <si>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</si>
  <si>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</si>
  <si>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</si>
  <si>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</si>
  <si>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</si>
  <si>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</si>
  <si>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</si>
  <si>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</si>
  <si>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</si>
  <si>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</si>
  <si>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</si>
  <si>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</si>
  <si>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</si>
  <si>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</si>
  <si>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</si>
  <si>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</si>
  <si>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</si>
  <si>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</si>
  <si>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</si>
  <si>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</si>
  <si>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</si>
  <si>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</si>
  <si>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</si>
  <si>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</si>
  <si>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</si>
  <si>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</si>
  <si>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</si>
  <si>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</si>
  <si>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</si>
  <si>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</si>
  <si>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</si>
  <si>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</si>
  <si>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</si>
  <si>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</si>
  <si>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</si>
  <si>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</si>
  <si>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</si>
  <si>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</si>
  <si>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</si>
  <si>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</si>
  <si>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</si>
  <si>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</si>
  <si>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</si>
  <si>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</si>
  <si>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</si>
  <si>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</si>
  <si>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</si>
  <si>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</si>
  <si>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</si>
  <si>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</si>
  <si>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</si>
  <si>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</si>
  <si>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</si>
  <si>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</si>
  <si>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</si>
  <si>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</si>
  <si>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</si>
  <si>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</si>
  <si>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</si>
  <si>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</si>
  <si>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</si>
  <si>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</si>
  <si>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</si>
  <si>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</si>
  <si>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</si>
  <si>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</si>
  <si>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</si>
  <si>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</si>
  <si>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</si>
  <si>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</si>
  <si>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</si>
  <si>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</si>
  <si>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</si>
  <si>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</si>
  <si>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</si>
  <si>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</si>
  <si>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</si>
  <si>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</si>
  <si>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</si>
  <si>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</si>
  <si>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</si>
  <si>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</si>
  <si>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</si>
  <si>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</si>
  <si>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</si>
  <si>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</si>
  <si>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</si>
  <si>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</si>
  <si>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</si>
  <si>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</si>
  <si>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</si>
  <si>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</si>
  <si>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</si>
  <si>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</si>
  <si>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</si>
  <si>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</si>
  <si>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</si>
  <si>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</si>
  <si>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</si>
  <si>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</si>
  <si>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</si>
  <si>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</si>
  <si>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</si>
  <si>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</si>
  <si>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</si>
  <si>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</si>
  <si>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</si>
  <si>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</si>
  <si>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</si>
  <si>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</si>
  <si>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</si>
  <si>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</si>
  <si>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</si>
  <si>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</si>
  <si>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</si>
  <si>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</si>
  <si>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</si>
  <si>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</si>
  <si>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</si>
  <si>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</si>
  <si>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</si>
  <si>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</si>
  <si>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</si>
  <si>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</si>
  <si>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</si>
  <si>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</si>
  <si>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</si>
  <si>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</si>
  <si>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</si>
  <si>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</si>
  <si>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</si>
  <si>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</si>
  <si>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</si>
  <si>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</si>
  <si>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</si>
  <si>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</si>
  <si>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</si>
  <si>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</si>
  <si>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</si>
  <si>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</si>
  <si>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</si>
  <si>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</si>
  <si>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</si>
  <si>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</si>
  <si>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</si>
  <si>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</si>
  <si>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</si>
  <si>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</si>
  <si>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</si>
  <si>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</si>
  <si>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</si>
  <si>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</si>
  <si>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</si>
  <si>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</si>
  <si>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</si>
  <si>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</si>
  <si>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</si>
  <si>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</si>
  <si>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</si>
  <si>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</si>
  <si>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</si>
  <si>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</si>
  <si>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</si>
  <si>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</si>
  <si>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</si>
  <si>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</si>
  <si>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</si>
  <si>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</si>
  <si>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</si>
  <si>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</si>
  <si>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</si>
  <si>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</si>
  <si>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</si>
  <si>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</si>
  <si>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</si>
  <si>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</si>
  <si>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</si>
  <si>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</si>
  <si>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</si>
  <si>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</si>
  <si>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</si>
  <si>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</si>
  <si>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</si>
  <si>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</si>
  <si>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</si>
  <si>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</si>
  <si>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</si>
  <si>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</si>
  <si>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</si>
  <si>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</si>
  <si>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</si>
  <si>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</si>
  <si>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</si>
  <si>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</si>
  <si>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</si>
  <si>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</si>
  <si>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</si>
  <si>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</si>
  <si>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</si>
  <si>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</si>
  <si>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</si>
  <si>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</si>
  <si>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</si>
  <si>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</si>
  <si>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</si>
  <si>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</si>
  <si>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</si>
  <si>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</si>
  <si>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</si>
  <si>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</si>
  <si>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</si>
  <si>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</si>
  <si>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</si>
  <si>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</si>
  <si>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</si>
  <si>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</si>
  <si>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</si>
  <si>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</si>
  <si>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</si>
  <si>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</si>
  <si>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</si>
  <si>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</si>
  <si>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</si>
  <si>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</si>
  <si>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</si>
  <si>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</si>
  <si>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</si>
  <si>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</si>
  <si>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</si>
  <si>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</si>
  <si>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</si>
  <si>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</si>
  <si>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</si>
  <si>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</si>
  <si>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</si>
  <si>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</si>
  <si>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</si>
  <si>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</si>
  <si>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</si>
  <si>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</si>
  <si>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</si>
  <si>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</si>
  <si>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</si>
  <si>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</si>
  <si>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</si>
  <si>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</si>
  <si>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</si>
  <si>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</si>
  <si>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</si>
  <si>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</si>
  <si>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</si>
  <si>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</si>
  <si>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</si>
  <si>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</si>
  <si>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</si>
  <si>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</si>
  <si>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</si>
  <si>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</si>
  <si>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</si>
  <si>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</si>
  <si>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</si>
  <si>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</si>
  <si>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</si>
  <si>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</si>
  <si>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</si>
  <si>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</si>
  <si>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</si>
  <si>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</si>
  <si>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</si>
  <si>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</si>
  <si>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</si>
  <si>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</si>
  <si>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</si>
  <si>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</si>
  <si>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</si>
  <si>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</si>
  <si>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</si>
  <si>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</si>
  <si>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</si>
  <si>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</si>
  <si>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</si>
  <si>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</si>
  <si>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</si>
  <si>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</si>
  <si>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</si>
  <si>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</si>
  <si>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</si>
  <si>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</si>
  <si>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</si>
  <si>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</si>
  <si>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</si>
  <si>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</si>
  <si>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</si>
  <si>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</si>
  <si>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</si>
  <si>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</si>
  <si>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</si>
  <si>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</si>
  <si>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</si>
  <si>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</si>
  <si>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</si>
  <si>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</si>
  <si>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</si>
  <si>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</si>
  <si>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</si>
  <si>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</si>
  <si>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</si>
  <si>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</si>
  <si>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</si>
  <si>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</si>
  <si>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</si>
  <si>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</si>
  <si>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</si>
  <si>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</si>
  <si>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</si>
  <si>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</si>
  <si>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</si>
  <si>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</si>
  <si>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</si>
  <si>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</si>
  <si>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</si>
  <si>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</si>
  <si>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</si>
  <si>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</si>
  <si>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</si>
  <si>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</si>
  <si>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</si>
  <si>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</si>
  <si>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</si>
  <si>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</si>
  <si>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</si>
  <si>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</si>
  <si>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</si>
  <si>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</si>
  <si>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</si>
  <si>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</si>
  <si>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</si>
  <si>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</si>
  <si>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</si>
  <si>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</si>
  <si>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</si>
  <si>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</si>
  <si>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</si>
  <si>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</si>
  <si>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</si>
  <si>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</si>
  <si>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</si>
  <si>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</si>
  <si>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</si>
  <si>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</si>
  <si>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</si>
  <si>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</si>
  <si>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</si>
  <si>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</si>
  <si>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</si>
  <si>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</si>
  <si>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</si>
  <si>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</si>
  <si>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</si>
  <si>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</si>
  <si>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</si>
  <si>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</si>
  <si>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</si>
  <si>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</si>
  <si>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</si>
  <si>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</si>
  <si>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</si>
  <si>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</si>
  <si>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</si>
  <si>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</si>
  <si>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</si>
  <si>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</si>
  <si>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</si>
  <si>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</si>
  <si>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</si>
  <si>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</si>
  <si>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</si>
  <si>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</si>
  <si>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</si>
  <si>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</si>
  <si>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</si>
  <si>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</si>
  <si>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</si>
  <si>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</si>
  <si>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</si>
  <si>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</si>
  <si>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</si>
  <si>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</si>
  <si>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</si>
  <si>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</si>
  <si>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</si>
  <si>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</si>
  <si>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</si>
  <si>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</si>
  <si>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</si>
  <si>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</si>
  <si>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</si>
  <si>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</si>
  <si>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</si>
  <si>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</si>
  <si>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</si>
  <si>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</si>
  <si>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</si>
  <si>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</si>
  <si>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</si>
  <si>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</si>
  <si>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</si>
  <si>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</si>
  <si>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</si>
  <si>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</si>
  <si>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</si>
  <si>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</si>
  <si>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</si>
  <si>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</si>
  <si>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</si>
  <si>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</si>
  <si>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</si>
  <si>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</si>
  <si>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</si>
  <si>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</si>
  <si>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</si>
  <si>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</si>
  <si>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</si>
  <si>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</si>
  <si>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</si>
  <si>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</si>
  <si>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</si>
  <si>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</si>
  <si>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</si>
  <si>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</si>
  <si>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</si>
  <si>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</si>
  <si>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</si>
  <si>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</si>
  <si>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</si>
  <si>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</si>
  <si>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</si>
  <si>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</si>
  <si>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</si>
  <si>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</si>
  <si>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</si>
  <si>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</si>
  <si>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</si>
  <si>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</si>
  <si>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</si>
  <si>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</si>
  <si>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</si>
  <si>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</si>
  <si>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</si>
  <si>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</si>
  <si>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</si>
  <si>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</si>
  <si>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</si>
  <si>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</si>
  <si>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</si>
  <si>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</si>
  <si>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</si>
  <si>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</si>
  <si>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</si>
  <si>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</si>
  <si>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</si>
  <si>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</si>
  <si>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</si>
  <si>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</si>
  <si>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</si>
  <si>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</si>
  <si>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</si>
  <si>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</si>
  <si>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</si>
  <si>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</si>
  <si>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</si>
  <si>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</si>
  <si>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</si>
  <si>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</si>
  <si>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</si>
  <si>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</si>
  <si>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</si>
  <si>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</si>
  <si>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</si>
  <si>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</si>
  <si>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</si>
  <si>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</si>
  <si>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</si>
  <si>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</si>
  <si>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</si>
  <si>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</si>
  <si>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</si>
  <si>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</si>
  <si>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</si>
  <si>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</si>
  <si>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</si>
  <si>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</si>
  <si>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</si>
  <si>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</si>
  <si>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</si>
  <si>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</si>
  <si>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</si>
  <si>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</si>
  <si>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</si>
  <si>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</si>
  <si>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</si>
  <si>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</si>
  <si>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</si>
  <si>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</si>
  <si>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</si>
  <si>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</si>
  <si>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</si>
  <si>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</si>
  <si>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</si>
  <si>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</si>
  <si>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</si>
  <si>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</si>
  <si>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</si>
  <si>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</si>
  <si>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</si>
  <si>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</si>
  <si>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</si>
  <si>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</si>
  <si>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</si>
  <si>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</si>
  <si>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</si>
  <si>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</si>
  <si>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</si>
  <si>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</si>
  <si>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</si>
  <si>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</si>
  <si>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</si>
  <si>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</si>
  <si>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</si>
  <si>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</si>
  <si>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</si>
  <si>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</si>
  <si>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</si>
  <si>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</si>
  <si>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</si>
  <si>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</si>
  <si>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</si>
  <si>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</si>
  <si>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</si>
  <si>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</si>
  <si>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</si>
  <si>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</si>
  <si>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</si>
  <si>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</si>
  <si>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</si>
  <si>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</si>
  <si>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</si>
  <si>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</si>
  <si>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</si>
  <si>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</si>
  <si>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</si>
  <si>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</si>
  <si>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</si>
  <si>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</si>
  <si>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</si>
  <si>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</si>
  <si>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</si>
  <si>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</si>
  <si>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</si>
  <si>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</si>
  <si>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</si>
  <si>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</si>
  <si>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</si>
  <si>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</si>
  <si>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</si>
  <si>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</si>
  <si>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</si>
  <si>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</si>
  <si>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</si>
  <si>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</si>
  <si>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</si>
  <si>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</si>
  <si>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</si>
  <si>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</si>
  <si>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</si>
  <si>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</si>
  <si>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</si>
  <si>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</si>
  <si>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</si>
  <si>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</si>
  <si>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</si>
  <si>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</si>
  <si>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</si>
  <si>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</si>
  <si>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</si>
  <si>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</si>
  <si>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</si>
  <si>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</si>
  <si>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</si>
  <si>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</si>
  <si>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</si>
  <si>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</si>
  <si>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</si>
  <si>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</si>
  <si>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</si>
  <si>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</si>
  <si>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</si>
  <si>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</si>
  <si>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</si>
  <si>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</si>
  <si>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</si>
  <si>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</si>
  <si>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</si>
  <si>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</si>
  <si>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</si>
  <si>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</si>
  <si>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</si>
  <si>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</si>
  <si>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</si>
  <si>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</si>
  <si>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</si>
  <si>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</si>
  <si>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</si>
  <si>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</si>
  <si>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</si>
  <si>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</si>
  <si>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</si>
  <si>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</si>
  <si>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</si>
  <si>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</si>
  <si>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</si>
  <si>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</si>
  <si>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</si>
  <si>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</si>
  <si>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</si>
  <si>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</si>
  <si>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</si>
  <si>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</si>
  <si>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</si>
  <si>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</si>
  <si>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</si>
  <si>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</si>
  <si>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</si>
  <si>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</si>
  <si>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</si>
  <si>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</si>
  <si>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</si>
  <si>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</si>
  <si>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</si>
  <si>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</si>
  <si>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</si>
  <si>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</si>
  <si>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</si>
  <si>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</si>
  <si>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</si>
  <si>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</si>
  <si>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</si>
  <si>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</si>
  <si>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</si>
  <si>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</si>
  <si>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</si>
  <si>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</si>
  <si>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</si>
  <si>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</si>
  <si>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</si>
  <si>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</si>
  <si>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</si>
  <si>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</si>
  <si>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</si>
  <si>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</si>
  <si>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</si>
  <si>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</si>
  <si>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</si>
  <si>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</si>
  <si>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</si>
  <si>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</si>
  <si>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</si>
  <si>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</si>
  <si>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</si>
  <si>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</si>
  <si>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</si>
  <si>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</si>
  <si>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</si>
  <si>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</si>
  <si>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</si>
  <si>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</si>
  <si>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</si>
  <si>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</si>
  <si>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</si>
  <si>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</si>
  <si>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</si>
  <si>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</si>
  <si>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</si>
  <si>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</si>
  <si>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</si>
  <si>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</si>
  <si>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</si>
  <si>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</si>
  <si>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</si>
  <si>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</si>
  <si>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</si>
  <si>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</si>
  <si>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</si>
  <si>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</si>
  <si>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</si>
  <si>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</si>
  <si>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</si>
  <si>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</si>
  <si>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</si>
  <si>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</si>
  <si>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</si>
  <si>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</si>
  <si>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</si>
  <si>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</si>
  <si>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</si>
  <si>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</si>
  <si>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</si>
  <si>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</si>
  <si>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</si>
  <si>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</si>
  <si>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</si>
  <si>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</si>
  <si>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</si>
  <si>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</si>
  <si>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</si>
  <si>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</si>
  <si>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</si>
  <si>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</si>
  <si>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</si>
  <si>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</si>
  <si>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</si>
  <si>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</si>
  <si>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</si>
  <si>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</si>
  <si>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</si>
  <si>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</si>
  <si>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</si>
  <si>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</si>
  <si>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</si>
  <si>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</si>
  <si>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</si>
  <si>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</si>
  <si>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</si>
  <si>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</si>
  <si>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</si>
  <si>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</si>
  <si>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</si>
  <si>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</si>
  <si>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</si>
  <si>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</si>
  <si>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</si>
  <si>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</si>
  <si>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</si>
  <si>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</si>
  <si>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</si>
  <si>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</si>
  <si>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</si>
  <si>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</si>
  <si>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</si>
  <si>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</si>
  <si>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</si>
  <si>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</si>
  <si>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</si>
  <si>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</si>
  <si>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</si>
  <si>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</si>
  <si>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</si>
  <si>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</si>
  <si>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</si>
  <si>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</si>
  <si>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</si>
  <si>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</si>
  <si>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</si>
  <si>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</si>
  <si>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</si>
  <si>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</si>
  <si>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</si>
  <si>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</si>
  <si>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</si>
  <si>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</si>
  <si>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</si>
  <si>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</si>
  <si>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</si>
  <si>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</si>
  <si>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</si>
  <si>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</si>
  <si>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</si>
  <si>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</si>
  <si>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</si>
  <si>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</si>
  <si>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</si>
  <si>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</si>
  <si>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</si>
  <si>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</si>
  <si>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</si>
  <si>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</si>
  <si>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</si>
  <si>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</si>
  <si>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</si>
  <si>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</si>
  <si>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</si>
  <si>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</si>
  <si>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</si>
  <si>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</si>
  <si>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</si>
  <si>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</si>
  <si>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</si>
  <si>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</si>
  <si>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</si>
  <si>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</si>
  <si>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</si>
  <si>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</si>
  <si>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</si>
  <si>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</si>
  <si>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</si>
  <si>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</si>
  <si>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</si>
  <si>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</si>
  <si>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</si>
  <si>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</si>
  <si>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</si>
  <si>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</si>
  <si>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</si>
  <si>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</si>
  <si>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</si>
  <si>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</si>
  <si>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</si>
  <si>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</si>
  <si>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</si>
  <si>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</si>
  <si>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</si>
  <si>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</si>
  <si>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</si>
  <si>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</si>
  <si>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</si>
  <si>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</si>
  <si>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</si>
  <si>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</si>
  <si>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</si>
  <si>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</si>
  <si>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</si>
  <si>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</si>
  <si>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</si>
  <si>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</si>
  <si>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</si>
  <si>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</si>
  <si>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</si>
  <si>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</si>
  <si>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</si>
  <si>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</si>
  <si>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</si>
  <si>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</si>
  <si>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</si>
  <si>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</si>
  <si>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</si>
  <si>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</si>
  <si>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</si>
  <si>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</si>
  <si>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</si>
  <si>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</si>
  <si>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</si>
  <si>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</si>
  <si>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</si>
  <si>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</si>
  <si>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</si>
  <si>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</si>
  <si>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</si>
  <si>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</si>
  <si>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</si>
  <si>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</si>
  <si>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</si>
  <si>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</si>
  <si>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</si>
  <si>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</si>
  <si>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</si>
  <si>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</si>
  <si>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</si>
  <si>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</si>
  <si>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</si>
  <si>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</si>
  <si>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</si>
  <si>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</si>
  <si>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</si>
  <si>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</si>
  <si>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</si>
  <si>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</si>
  <si>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</si>
  <si>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</si>
  <si>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</si>
  <si>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</si>
  <si>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</si>
  <si>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</si>
  <si>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</si>
  <si>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</si>
  <si>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</si>
  <si>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</si>
  <si>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</si>
  <si>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</si>
  <si>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</si>
  <si>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</si>
  <si>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</si>
  <si>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</si>
  <si>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</si>
  <si>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</si>
  <si>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</si>
  <si>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</si>
  <si>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</si>
  <si>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</si>
  <si>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</si>
  <si>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</si>
  <si>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</si>
  <si>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</si>
  <si>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</si>
  <si>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</si>
  <si>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</si>
  <si>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</si>
  <si>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</si>
  <si>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</si>
  <si>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</si>
  <si>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</si>
  <si>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</si>
  <si>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</si>
  <si>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</si>
  <si>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</si>
  <si>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</si>
  <si>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</si>
  <si>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</si>
  <si>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</si>
  <si>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</si>
  <si>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</si>
  <si>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</si>
  <si>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</si>
  <si>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</si>
  <si>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</si>
  <si>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</si>
  <si>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</si>
  <si>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</si>
  <si>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</si>
  <si>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</si>
  <si>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</si>
  <si>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</si>
  <si>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</si>
  <si>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</si>
  <si>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</si>
  <si>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</si>
  <si>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</si>
  <si>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</si>
  <si>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</si>
  <si>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</si>
  <si>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</si>
  <si>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</si>
  <si>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</si>
  <si>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</si>
  <si>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</si>
  <si>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</si>
  <si>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</si>
  <si>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</si>
  <si>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</si>
  <si>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</si>
  <si>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</si>
  <si>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</si>
  <si>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</si>
  <si>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</si>
  <si>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</si>
  <si>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</si>
  <si>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</si>
  <si>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</si>
  <si>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</si>
  <si>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</si>
  <si>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</si>
  <si>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</si>
  <si>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</si>
  <si>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</si>
  <si>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</si>
  <si>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</si>
  <si>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</si>
  <si>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</si>
  <si>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</si>
  <si>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</si>
  <si>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</si>
  <si>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</si>
  <si>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</si>
  <si>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</si>
  <si>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</si>
  <si>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</si>
  <si>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</si>
  <si>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</si>
  <si>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</si>
  <si>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</si>
  <si>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</si>
  <si>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</si>
  <si>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</si>
  <si>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</si>
  <si>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</si>
  <si>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</si>
  <si>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</si>
  <si>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</si>
  <si>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</si>
  <si>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</si>
  <si>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</si>
  <si>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</si>
  <si>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</si>
  <si>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</si>
  <si>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</si>
  <si>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</si>
  <si>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</si>
  <si>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</si>
  <si>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</si>
  <si>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</si>
  <si>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</si>
  <si>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</si>
  <si>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</si>
  <si>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</si>
  <si>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</si>
  <si>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</si>
  <si>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</si>
  <si>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</si>
  <si>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</si>
  <si>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</si>
  <si>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</si>
  <si>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</si>
  <si>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</si>
  <si>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</si>
  <si>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</si>
  <si>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</si>
  <si>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</si>
  <si>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</si>
  <si>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</si>
  <si>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</si>
  <si>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</si>
  <si>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</si>
  <si>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</si>
  <si>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</si>
  <si>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</si>
  <si>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</si>
  <si>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</si>
  <si>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</si>
  <si>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</si>
  <si>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</si>
  <si>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</si>
  <si>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</si>
  <si>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</si>
  <si>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</si>
  <si>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</si>
  <si>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</si>
  <si>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</si>
  <si>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</si>
  <si>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</si>
  <si>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</si>
  <si>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</si>
  <si>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</si>
  <si>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</si>
  <si>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</si>
  <si>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</si>
  <si>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</si>
  <si>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</si>
  <si>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</si>
  <si>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</si>
  <si>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</si>
  <si>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</si>
  <si>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</si>
  <si>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</si>
  <si>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</si>
  <si>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</si>
  <si>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</si>
  <si>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</si>
  <si>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</si>
  <si>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</si>
  <si>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</si>
  <si>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</si>
  <si>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</si>
  <si>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</si>
  <si>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</si>
  <si>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</si>
  <si>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</si>
  <si>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</si>
  <si>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</si>
  <si>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</si>
  <si>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</si>
  <si>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</si>
  <si>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</si>
  <si>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</si>
  <si>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</si>
  <si>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</si>
  <si>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</si>
  <si>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</si>
  <si>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</si>
  <si>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</si>
  <si>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</si>
  <si>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</si>
  <si>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</si>
  <si>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</si>
  <si>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</si>
  <si>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</si>
  <si>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</si>
  <si>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</si>
  <si>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</si>
  <si>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</si>
  <si>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</si>
  <si>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</si>
  <si>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</si>
  <si>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</si>
  <si>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</si>
  <si>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</si>
  <si>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</si>
  <si>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</si>
  <si>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</si>
  <si>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</si>
  <si>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</si>
  <si>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</si>
  <si>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</si>
  <si>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</si>
  <si>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</si>
  <si>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</si>
  <si>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</si>
  <si>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</si>
  <si>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</si>
  <si>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</si>
  <si>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</si>
  <si>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</si>
  <si>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</si>
  <si>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</si>
  <si>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</si>
  <si>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</si>
  <si>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</si>
  <si>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</si>
  <si>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</si>
  <si>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</si>
  <si>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</si>
  <si>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</si>
  <si>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</si>
  <si>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</si>
  <si>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</si>
  <si>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</si>
  <si>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</si>
  <si>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</si>
  <si>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</si>
  <si>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</si>
  <si>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</si>
  <si>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</si>
  <si>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</si>
  <si>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</si>
  <si>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</si>
  <si>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</si>
  <si>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</si>
  <si>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</si>
  <si>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</si>
  <si>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</si>
  <si>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</si>
  <si>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</si>
  <si>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</si>
  <si>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</si>
  <si>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</si>
  <si>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</si>
  <si>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</si>
  <si>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</si>
  <si>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</si>
  <si>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</si>
  <si>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</si>
  <si>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</si>
  <si>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</si>
  <si>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</si>
  <si>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</si>
  <si>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</si>
  <si>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</si>
  <si>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</si>
  <si>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</si>
  <si>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</si>
  <si>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</si>
  <si>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</si>
  <si>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</si>
  <si>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</si>
  <si>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</si>
  <si>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</si>
  <si>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</si>
  <si>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</si>
  <si>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</si>
  <si>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</si>
  <si>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</si>
  <si>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</si>
  <si>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</si>
  <si>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</si>
  <si>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</si>
  <si>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</si>
  <si>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</si>
  <si>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</si>
  <si>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</si>
  <si>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</si>
  <si>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</si>
  <si>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</si>
  <si>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</si>
  <si>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</si>
  <si>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</si>
  <si>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</si>
  <si>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</si>
  <si>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</si>
  <si>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</si>
  <si>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</si>
  <si>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</si>
  <si>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</si>
  <si>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</si>
  <si>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</si>
  <si>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</si>
  <si>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</si>
  <si>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</si>
  <si>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</si>
  <si>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</si>
  <si>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</si>
  <si>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</si>
  <si>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</si>
  <si>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</si>
  <si>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</si>
  <si>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</si>
  <si>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</si>
  <si>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</si>
  <si>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</si>
  <si>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</si>
  <si>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</si>
  <si>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</si>
  <si>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</si>
  <si>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</si>
  <si>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</si>
  <si>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</si>
  <si>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</si>
  <si>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</si>
  <si>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</si>
  <si>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</si>
  <si>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</si>
  <si>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</si>
  <si>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</si>
  <si>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</si>
  <si>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</si>
  <si>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</si>
  <si>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</si>
  <si>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</si>
  <si>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</si>
  <si>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</si>
  <si>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</si>
  <si>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</si>
  <si>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</si>
  <si>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</si>
  <si>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</si>
  <si>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</si>
  <si>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</si>
  <si>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</si>
  <si>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</si>
  <si>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</si>
  <si>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</si>
  <si>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</si>
  <si>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</si>
  <si>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</si>
  <si>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</si>
  <si>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</si>
  <si>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</si>
  <si>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</si>
  <si>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</si>
  <si>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</si>
  <si>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</si>
  <si>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</si>
  <si>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</si>
  <si>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</si>
  <si>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</si>
  <si>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</si>
  <si>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</si>
  <si>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</si>
  <si>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</si>
  <si>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</si>
  <si>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</si>
  <si>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</si>
  <si>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</si>
  <si>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</si>
  <si>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</si>
  <si>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</si>
  <si>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</si>
  <si>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</si>
  <si>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</si>
  <si>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</si>
  <si>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</si>
  <si>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</si>
  <si>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</si>
  <si>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</si>
  <si>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</si>
  <si>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</si>
  <si>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</si>
  <si>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</si>
  <si>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</si>
  <si>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</si>
  <si>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</si>
  <si>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</si>
  <si>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</si>
  <si>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</si>
  <si>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</si>
  <si>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</si>
  <si>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</si>
  <si>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</si>
  <si>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</si>
  <si>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</si>
  <si>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</si>
  <si>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</si>
  <si>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</si>
  <si>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</si>
  <si>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</si>
  <si>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</si>
  <si>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</si>
  <si>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</si>
  <si>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</si>
  <si>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</si>
  <si>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</si>
  <si>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</si>
  <si>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</si>
  <si>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</si>
  <si>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</si>
  <si>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</si>
  <si>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</si>
  <si>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</si>
  <si>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</si>
  <si>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</si>
  <si>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</si>
  <si>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</si>
  <si>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</si>
  <si>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</si>
  <si>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</si>
  <si>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</si>
  <si>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</si>
  <si>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</si>
  <si>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</si>
  <si>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</si>
  <si>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</si>
  <si>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</si>
  <si>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</si>
  <si>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</si>
  <si>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</si>
  <si>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</si>
  <si>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</si>
  <si>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</si>
  <si>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</si>
  <si>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</si>
  <si>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</si>
  <si>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</si>
  <si>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</si>
  <si>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</si>
  <si>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</si>
  <si>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</si>
  <si>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</si>
  <si>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</si>
  <si>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</si>
  <si>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</si>
  <si>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</si>
  <si>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</si>
  <si>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</si>
  <si>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</si>
  <si>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</si>
  <si>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</si>
  <si>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</si>
  <si>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</si>
  <si>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</si>
  <si>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</si>
  <si>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</si>
  <si>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</si>
  <si>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</si>
  <si>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</si>
  <si>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</si>
  <si>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</si>
  <si>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</si>
  <si>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</si>
  <si>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</si>
  <si>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</si>
  <si>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</si>
  <si>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</si>
  <si>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</si>
  <si>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</si>
  <si>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</si>
  <si>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</si>
  <si>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</si>
  <si>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</si>
  <si>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</si>
  <si>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</si>
  <si>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</si>
  <si>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</si>
  <si>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</si>
  <si>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</si>
  <si>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</si>
  <si>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</si>
  <si>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</si>
  <si>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</si>
  <si>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</si>
  <si>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</si>
  <si>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</si>
  <si>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</si>
  <si>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</si>
  <si>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</si>
  <si>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</si>
  <si>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</si>
  <si>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</si>
  <si>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</si>
  <si>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</si>
  <si>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</si>
  <si>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</si>
  <si>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</si>
  <si>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</si>
  <si>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</si>
  <si>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</si>
  <si>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</si>
  <si>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</si>
  <si>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</si>
  <si>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</si>
  <si>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</si>
  <si>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</si>
  <si>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</si>
  <si>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</si>
  <si>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</si>
  <si>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</si>
  <si>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</si>
  <si>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</si>
  <si>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</si>
  <si>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</si>
  <si>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</si>
  <si>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</si>
  <si>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</si>
  <si>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</si>
  <si>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</si>
  <si>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</si>
  <si>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</si>
  <si>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</si>
  <si>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</si>
  <si>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</si>
  <si>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</si>
  <si>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</si>
  <si>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</si>
  <si>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</si>
  <si>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</si>
  <si>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</si>
  <si>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</si>
  <si>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</si>
  <si>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</si>
  <si>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</si>
  <si>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</si>
  <si>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</si>
  <si>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</si>
  <si>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</si>
  <si>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</si>
  <si>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</si>
  <si>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</si>
  <si>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</si>
  <si>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</si>
  <si>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</si>
  <si>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</si>
  <si>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</si>
  <si>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</si>
  <si>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</si>
  <si>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</si>
  <si>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</si>
  <si>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</si>
  <si>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</si>
  <si>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</si>
  <si>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</si>
  <si>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</si>
  <si>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</si>
  <si>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</si>
  <si>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</si>
  <si>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</si>
  <si>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</si>
  <si>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</si>
  <si>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</si>
  <si>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</si>
  <si>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</si>
  <si>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</si>
  <si>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</si>
  <si>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</si>
  <si>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</si>
  <si>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</si>
  <si>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</si>
  <si>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</si>
  <si>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</si>
  <si>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</si>
  <si>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</si>
  <si>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</si>
  <si>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</si>
  <si>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</si>
  <si>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</si>
  <si>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</si>
  <si>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</si>
  <si>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</si>
  <si>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</si>
  <si>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</si>
  <si>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</si>
  <si>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</si>
  <si>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</si>
  <si>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</si>
  <si>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</si>
  <si>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</si>
  <si>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</si>
  <si>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</si>
  <si>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</si>
  <si>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</si>
  <si>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</si>
  <si>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</si>
  <si>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</si>
  <si>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</si>
  <si>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</si>
  <si>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</si>
  <si>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</si>
  <si>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</si>
  <si>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</si>
  <si>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</si>
  <si>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</si>
  <si>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</si>
  <si>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</si>
  <si>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</si>
  <si>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</si>
  <si>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</si>
  <si>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</si>
  <si>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</si>
  <si>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</si>
  <si>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</si>
  <si>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</si>
  <si>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</si>
  <si>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</si>
  <si>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</si>
  <si>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</si>
  <si>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</si>
  <si>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</si>
  <si>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</si>
  <si>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</si>
  <si>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</si>
  <si>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</si>
  <si>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</si>
  <si>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</si>
  <si>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</si>
  <si>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</si>
  <si>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</si>
  <si>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</si>
  <si>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</si>
  <si>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</si>
  <si>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</si>
  <si>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</si>
  <si>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</si>
  <si>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</si>
  <si>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</si>
  <si>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</si>
  <si>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</si>
  <si>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</si>
  <si>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</si>
  <si>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</si>
  <si>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</si>
  <si>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</si>
  <si>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</si>
  <si>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</si>
  <si>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</si>
  <si>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</si>
  <si>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</si>
  <si>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</si>
  <si>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</si>
  <si>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</si>
  <si>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</si>
  <si>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</si>
  <si>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</si>
  <si>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</si>
  <si>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</si>
  <si>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</si>
  <si>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</si>
  <si>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</si>
  <si>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</si>
  <si>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</si>
  <si>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</si>
  <si>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</si>
  <si>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</si>
  <si>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</si>
  <si>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</si>
  <si>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</si>
  <si>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</si>
  <si>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</si>
  <si>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</si>
  <si>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</si>
  <si>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</si>
  <si>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</si>
  <si>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</si>
  <si>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</si>
  <si>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</si>
  <si>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</si>
  <si>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</si>
  <si>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</si>
  <si>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</si>
  <si>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</si>
  <si>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</si>
  <si>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</si>
  <si>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</si>
  <si>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</si>
  <si>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</si>
  <si>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</si>
  <si>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</si>
  <si>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</si>
  <si>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</si>
  <si>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</si>
  <si>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</si>
  <si>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</si>
  <si>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</si>
  <si>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</si>
  <si>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</si>
  <si>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</si>
  <si>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</si>
  <si>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</si>
  <si>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</si>
  <si>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</si>
  <si>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</si>
  <si>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</si>
  <si>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</si>
  <si>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</si>
  <si>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</si>
  <si>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</si>
  <si>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</si>
  <si>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</si>
  <si>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</si>
  <si>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</si>
  <si>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</si>
  <si>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</si>
  <si>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</si>
  <si>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</si>
  <si>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</si>
  <si>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</si>
  <si>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</si>
  <si>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</si>
  <si>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</si>
  <si>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</si>
  <si>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</si>
  <si>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</si>
  <si>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</si>
  <si>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</si>
  <si>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</si>
  <si>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</si>
  <si>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</si>
  <si>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</si>
  <si>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</si>
  <si>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</si>
  <si>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</si>
  <si>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</si>
  <si>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</si>
  <si>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</si>
  <si>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</si>
  <si>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</si>
  <si>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</si>
  <si>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</si>
  <si>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</si>
  <si>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</si>
  <si>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</si>
  <si>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</si>
  <si>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</si>
  <si>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</si>
  <si>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</si>
  <si>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</si>
  <si>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</si>
  <si>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</si>
  <si>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</si>
  <si>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</si>
  <si>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</si>
  <si>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</si>
  <si>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</si>
  <si>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</si>
  <si>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</si>
  <si>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</si>
  <si>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</si>
  <si>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</si>
  <si>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</si>
  <si>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</si>
  <si>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</si>
  <si>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</si>
  <si>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</si>
  <si>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</si>
  <si>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</si>
  <si>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</si>
  <si>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</si>
  <si>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</si>
  <si>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</si>
  <si>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</si>
  <si>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</si>
  <si>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</si>
  <si>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</si>
  <si>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</si>
  <si>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</si>
  <si>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</si>
  <si>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</si>
  <si>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</si>
  <si>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</si>
  <si>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</si>
  <si>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</si>
  <si>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</si>
  <si>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</si>
  <si>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</si>
  <si>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</si>
  <si>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</si>
  <si>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</si>
  <si>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</si>
  <si>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</si>
  <si>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</si>
  <si>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</si>
  <si>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</si>
  <si>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</si>
  <si>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</si>
  <si>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</si>
  <si>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</si>
  <si>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</si>
  <si>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</si>
  <si>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</si>
  <si>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</si>
  <si>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</si>
  <si>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</si>
  <si>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</si>
  <si>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</si>
  <si>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</si>
  <si>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</si>
  <si>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</si>
  <si>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</si>
  <si>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</si>
  <si>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</si>
  <si>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</si>
  <si>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</si>
  <si>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</si>
  <si>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</si>
  <si>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</si>
  <si>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</si>
  <si>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</si>
  <si>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</si>
  <si>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</si>
  <si>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</si>
  <si>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</si>
  <si>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</si>
  <si>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</si>
  <si>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</si>
  <si>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</si>
  <si>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</si>
  <si>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</si>
  <si>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</si>
  <si>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</si>
  <si>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</si>
  <si>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</si>
  <si>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</si>
  <si>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</si>
  <si>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</si>
  <si>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</si>
  <si>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</si>
  <si>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</si>
  <si>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</si>
  <si>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</si>
  <si>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</si>
  <si>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</si>
  <si>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</si>
  <si>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</si>
  <si>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</si>
  <si>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</si>
  <si>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</si>
  <si>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</si>
  <si>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</si>
  <si>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</si>
  <si>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</si>
  <si>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</si>
  <si>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</si>
  <si>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</si>
  <si>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</si>
  <si>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</si>
  <si>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</si>
  <si>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</si>
  <si>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</si>
  <si>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</si>
  <si>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</si>
  <si>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</si>
  <si>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</si>
  <si>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</si>
  <si>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</si>
  <si>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</si>
  <si>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</si>
  <si>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</si>
  <si>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</si>
  <si>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</si>
  <si>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</si>
  <si>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</si>
  <si>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</si>
  <si>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</si>
  <si>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</si>
  <si>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</si>
  <si>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</si>
  <si>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</si>
  <si>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</si>
  <si>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</si>
  <si>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</si>
  <si>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</si>
  <si>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</si>
  <si>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</si>
  <si>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</si>
  <si>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</si>
  <si>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</si>
  <si>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</si>
  <si>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</si>
  <si>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</si>
  <si>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</si>
  <si>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</si>
  <si>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</si>
  <si>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</si>
  <si>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</si>
  <si>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</si>
  <si>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</si>
  <si>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</si>
  <si>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</si>
  <si>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</si>
  <si>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</si>
  <si>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</si>
  <si>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</si>
  <si>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</si>
  <si>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</si>
  <si>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</si>
  <si>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</si>
  <si>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</si>
  <si>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</si>
  <si>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</si>
  <si>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</si>
  <si>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</si>
  <si>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</si>
  <si>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</si>
  <si>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</si>
  <si>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</si>
  <si>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</si>
  <si>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</si>
  <si>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</si>
  <si>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</si>
  <si>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</si>
  <si>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</si>
  <si>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</si>
  <si>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</si>
  <si>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</si>
  <si>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</si>
  <si>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</si>
  <si>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</si>
  <si>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</si>
  <si>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</si>
  <si>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</si>
  <si>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</si>
  <si>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</si>
  <si>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</si>
  <si>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</si>
  <si>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</si>
  <si>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</si>
  <si>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</si>
  <si>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</si>
  <si>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</si>
  <si>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</si>
  <si>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</si>
  <si>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</si>
  <si>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</si>
  <si>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</si>
  <si>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</si>
  <si>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</si>
  <si>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</si>
  <si>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</si>
  <si>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</si>
  <si>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</si>
  <si>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</si>
  <si>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</si>
  <si>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</si>
  <si>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</si>
  <si>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</si>
  <si>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</si>
  <si>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</si>
  <si>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</si>
  <si>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</si>
  <si>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</si>
  <si>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</si>
  <si>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</si>
  <si>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</si>
  <si>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</si>
  <si>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</si>
  <si>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</si>
  <si>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</si>
  <si>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</si>
  <si>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</si>
  <si>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</si>
  <si>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</si>
  <si>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</si>
  <si>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</si>
  <si>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</si>
  <si>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</si>
  <si>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</si>
  <si>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</si>
  <si>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</si>
  <si>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</si>
  <si>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</si>
  <si>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</si>
  <si>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</si>
  <si>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</si>
  <si>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</si>
  <si>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</si>
  <si>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</si>
  <si>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</si>
  <si>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</si>
  <si>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</si>
  <si>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</si>
  <si>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</si>
  <si>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</si>
  <si>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</si>
  <si>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</si>
  <si>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</si>
  <si>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</si>
  <si>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</si>
  <si>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</si>
  <si>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</si>
  <si>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</si>
  <si>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</si>
  <si>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</si>
  <si>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</si>
  <si>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</si>
  <si>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</si>
  <si>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</si>
  <si>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</si>
  <si>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</si>
  <si>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</si>
  <si>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</si>
  <si>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</si>
  <si>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</si>
  <si>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</si>
  <si>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</si>
  <si>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</si>
  <si>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</si>
  <si>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</si>
  <si>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</si>
  <si>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</si>
  <si>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</si>
  <si>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</si>
  <si>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</si>
  <si>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</si>
  <si>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</si>
  <si>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</si>
  <si>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</si>
  <si>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</si>
  <si>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</si>
  <si>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</si>
  <si>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</si>
  <si>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</si>
  <si>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</si>
  <si>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</si>
  <si>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</si>
  <si>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</si>
  <si>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</si>
  <si>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</si>
  <si>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</si>
  <si>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</si>
  <si>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</si>
  <si>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</si>
  <si>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</si>
  <si>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</si>
  <si>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</si>
  <si>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</si>
  <si>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</si>
  <si>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</si>
  <si>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</si>
  <si>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</si>
  <si>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</si>
  <si>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</si>
  <si>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</si>
  <si>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</si>
  <si>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</si>
  <si>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</si>
  <si>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</si>
  <si>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</si>
  <si>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</si>
  <si>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</si>
  <si>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</si>
  <si>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</si>
  <si>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</si>
  <si>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</si>
  <si>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</si>
  <si>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</si>
  <si>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</si>
  <si>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</si>
  <si>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</si>
  <si>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</si>
  <si>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</si>
  <si>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</si>
  <si>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</si>
  <si>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</si>
  <si>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</si>
  <si>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</si>
  <si>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</si>
  <si>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</si>
  <si>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</si>
  <si>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</si>
  <si>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</si>
  <si>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</si>
  <si>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</si>
  <si>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</si>
  <si>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</si>
  <si>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</si>
  <si>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</si>
  <si>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</si>
  <si>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</si>
  <si>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</si>
  <si>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</si>
  <si>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</si>
  <si>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</si>
  <si>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</si>
  <si>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</si>
  <si>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</si>
  <si>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</si>
  <si>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</si>
  <si>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</si>
  <si>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</si>
  <si>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</si>
  <si>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</si>
  <si>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</si>
  <si>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</si>
  <si>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</si>
  <si>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</si>
  <si>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</si>
  <si>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</si>
  <si>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</si>
  <si>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</si>
  <si>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</si>
  <si>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</si>
  <si>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</si>
  <si>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</si>
  <si>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</si>
  <si>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</si>
  <si>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</si>
  <si>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</si>
  <si>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</si>
  <si>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</si>
  <si>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</si>
  <si>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</si>
  <si>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</si>
  <si>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</si>
  <si>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</si>
  <si>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</si>
  <si>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</si>
  <si>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</si>
  <si>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</si>
  <si>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</si>
  <si>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</si>
  <si>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</si>
  <si>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</si>
  <si>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</si>
  <si>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</si>
  <si>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</si>
  <si>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</si>
  <si>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</si>
  <si>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</si>
  <si>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</si>
  <si>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</si>
  <si>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</si>
  <si>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</si>
  <si>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</si>
  <si>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</si>
  <si>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</si>
  <si>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</si>
  <si>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</si>
  <si>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</si>
  <si>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</si>
  <si>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</si>
  <si>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</si>
  <si>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</si>
  <si>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</si>
  <si>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</si>
  <si>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</si>
  <si>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</si>
  <si>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</si>
  <si>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</si>
  <si>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</si>
  <si>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</si>
  <si>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</si>
  <si>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</si>
  <si>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</si>
  <si>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</si>
  <si>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</si>
  <si>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</si>
  <si>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</si>
  <si>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</si>
  <si>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</si>
  <si>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</si>
  <si>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</si>
  <si>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</si>
  <si>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</si>
  <si>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</si>
  <si>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</si>
  <si>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</si>
  <si>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</si>
  <si>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</si>
  <si>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</si>
  <si>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</si>
  <si>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</si>
  <si>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</si>
  <si>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</si>
  <si>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</si>
  <si>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</si>
  <si>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</si>
  <si>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</si>
  <si>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</si>
  <si>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</si>
  <si>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</si>
  <si>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</si>
  <si>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</si>
  <si>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</si>
  <si>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</si>
  <si>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</si>
  <si>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</si>
  <si>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</si>
  <si>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</si>
  <si>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</si>
  <si>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</si>
  <si>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</si>
  <si>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</si>
  <si>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</si>
  <si>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</si>
  <si>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</si>
  <si>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</si>
  <si>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</si>
  <si>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</si>
  <si>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</si>
  <si>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</si>
  <si>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</si>
  <si>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</si>
  <si>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</si>
  <si>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</si>
  <si>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</si>
  <si>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</si>
  <si>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</si>
  <si>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</si>
  <si>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</si>
  <si>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</si>
  <si>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</si>
  <si>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</si>
  <si>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</si>
  <si>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</si>
  <si>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</si>
  <si>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</si>
  <si>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</si>
  <si>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</si>
  <si>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</si>
  <si>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</si>
  <si>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</si>
  <si>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</si>
  <si>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</si>
  <si>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</si>
  <si>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</si>
  <si>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</si>
  <si>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</si>
  <si>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</si>
  <si>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</si>
  <si>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</si>
  <si>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</si>
  <si>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</si>
  <si>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</si>
  <si>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</si>
  <si>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</si>
  <si>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</si>
  <si>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</si>
  <si>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</si>
  <si>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</si>
  <si>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</si>
  <si>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</si>
  <si>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</si>
  <si>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</si>
  <si>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</si>
  <si>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</si>
  <si>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</si>
  <si>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</si>
  <si>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</si>
  <si>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</si>
  <si>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</si>
  <si>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</si>
  <si>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</si>
  <si>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</si>
  <si>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</si>
  <si>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</si>
  <si>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</si>
  <si>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</si>
  <si>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</si>
  <si>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</si>
  <si>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</si>
  <si>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</si>
  <si>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</si>
  <si>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</si>
  <si>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</si>
  <si>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</si>
  <si>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</si>
  <si>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</si>
  <si>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</si>
  <si>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</si>
  <si>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</si>
  <si>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</si>
  <si>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</si>
  <si>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</si>
  <si>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</si>
  <si>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</si>
  <si>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</si>
  <si>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</si>
  <si>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</si>
  <si>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</si>
  <si>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</si>
  <si>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</si>
  <si>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</si>
  <si>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</si>
  <si>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</si>
  <si>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</si>
  <si>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</si>
  <si>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</si>
  <si>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</si>
  <si>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</si>
  <si>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</si>
  <si>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</si>
  <si>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</si>
  <si>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</si>
  <si>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</si>
  <si>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</si>
  <si>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</si>
  <si>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</si>
  <si>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</si>
  <si>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</si>
  <si>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</si>
  <si>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</si>
  <si>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</si>
  <si>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</si>
  <si>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</si>
  <si>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</si>
  <si>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</si>
  <si>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</si>
  <si>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</si>
  <si>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</si>
  <si>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</si>
  <si>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</si>
  <si>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</si>
  <si>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</si>
  <si>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</si>
  <si>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</si>
  <si>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</si>
  <si>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</si>
  <si>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</si>
  <si>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</si>
  <si>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</si>
  <si>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</si>
  <si>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</si>
  <si>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</si>
  <si>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</si>
  <si>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</si>
  <si>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</si>
  <si>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</si>
  <si>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</si>
  <si>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</si>
  <si>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</si>
  <si>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</si>
  <si>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</si>
  <si>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</si>
  <si>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</si>
  <si>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</si>
  <si>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</si>
  <si>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</si>
  <si>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</si>
  <si>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</si>
  <si>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</si>
  <si>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</si>
  <si>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</si>
  <si>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</si>
  <si>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</si>
  <si>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</si>
  <si>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</si>
  <si>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</si>
  <si>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</si>
  <si>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</si>
  <si>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</si>
  <si>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</si>
  <si>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</si>
  <si>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</si>
  <si>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</si>
  <si>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</si>
  <si>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</si>
  <si>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</si>
  <si>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</si>
  <si>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</si>
  <si>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</si>
  <si>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</si>
  <si>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</si>
  <si>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</si>
  <si>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</si>
  <si>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</si>
  <si>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</si>
  <si>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</si>
  <si>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</si>
  <si>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</si>
  <si>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</si>
  <si>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</si>
  <si>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</si>
  <si>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</si>
  <si>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</si>
  <si>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</si>
  <si>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</si>
  <si>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</si>
  <si>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</si>
  <si>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</si>
  <si>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</si>
  <si>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</si>
  <si>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</si>
  <si>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</si>
  <si>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</si>
  <si>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</si>
  <si>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</si>
  <si>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</si>
  <si>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</si>
  <si>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</si>
  <si>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</si>
  <si>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</si>
  <si>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</si>
  <si>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</si>
  <si>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</si>
  <si>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</si>
  <si>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</si>
  <si>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</si>
  <si>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</si>
  <si>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</si>
  <si>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</si>
  <si>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</si>
  <si>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</si>
  <si>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</si>
  <si>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</si>
  <si>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</si>
  <si>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</si>
  <si>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</si>
  <si>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</si>
  <si>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</si>
  <si>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</si>
  <si>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</si>
  <si>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</si>
  <si>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</si>
  <si>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</si>
  <si>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</si>
  <si>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</si>
  <si>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</si>
  <si>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</si>
  <si>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</si>
  <si>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</si>
  <si>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</si>
  <si>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</si>
  <si>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</si>
  <si>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</si>
  <si>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</si>
  <si>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</si>
  <si>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</si>
  <si>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</si>
  <si>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</si>
  <si>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</si>
  <si>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</si>
  <si>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</si>
  <si>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</si>
  <si>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</si>
  <si>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</si>
  <si>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</si>
  <si>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</si>
  <si>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</si>
  <si>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</si>
  <si>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</si>
  <si>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</si>
  <si>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</si>
  <si>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</si>
  <si>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</si>
  <si>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</si>
  <si>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</si>
  <si>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</si>
  <si>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</si>
  <si>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</si>
  <si>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</si>
  <si>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</si>
  <si>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</si>
  <si>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</si>
  <si>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</si>
  <si>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</si>
  <si>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</si>
  <si>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</si>
  <si>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</si>
  <si>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</si>
  <si>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</si>
  <si>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</si>
  <si>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</si>
  <si>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</si>
  <si>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</si>
  <si>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</si>
  <si>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</si>
  <si>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</si>
  <si>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</si>
  <si>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</si>
  <si>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</si>
  <si>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</si>
  <si>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</si>
  <si>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</si>
  <si>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</si>
  <si>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</si>
  <si>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</si>
  <si>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</si>
  <si>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</si>
  <si>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</si>
  <si>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</si>
  <si>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</si>
  <si>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</si>
  <si>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</si>
  <si>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</si>
  <si>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</si>
  <si>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</si>
  <si>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</si>
  <si>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</si>
  <si>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</si>
  <si>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</si>
  <si>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</si>
  <si>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</si>
  <si>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</si>
  <si>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</si>
  <si>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</si>
  <si>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</si>
  <si>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</si>
  <si>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</si>
  <si>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</si>
  <si>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</si>
  <si>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</si>
  <si>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</si>
  <si>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</si>
  <si>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</si>
  <si>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</si>
  <si>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</si>
  <si>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</si>
  <si>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</si>
  <si>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</si>
  <si>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</si>
  <si>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</si>
  <si>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</si>
  <si>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</si>
  <si>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</si>
  <si>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</si>
  <si>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</si>
  <si>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</si>
  <si>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</si>
  <si>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</si>
  <si>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</si>
  <si>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</si>
  <si>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</si>
  <si>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</si>
  <si>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</si>
  <si>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</si>
  <si>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</si>
  <si>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</si>
  <si>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</si>
  <si>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</si>
  <si>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</si>
  <si>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</si>
  <si>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</si>
  <si>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</si>
  <si>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</si>
  <si>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</si>
  <si>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</si>
  <si>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</si>
  <si>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</si>
  <si>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</si>
  <si>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</si>
  <si>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</si>
  <si>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</si>
  <si>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</si>
  <si>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</si>
  <si>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</si>
  <si>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</si>
  <si>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</si>
  <si>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</si>
  <si>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</si>
  <si>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</si>
  <si>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</si>
  <si>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</si>
  <si>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</si>
  <si>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</si>
  <si>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</si>
  <si>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</si>
  <si>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</si>
  <si>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</si>
  <si>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</si>
  <si>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</si>
  <si>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</si>
  <si>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</si>
  <si>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</si>
  <si>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</si>
  <si>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</si>
  <si>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</si>
  <si>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</si>
  <si>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</si>
  <si>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</si>
  <si>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</si>
  <si>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</si>
  <si>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</si>
  <si>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</si>
  <si>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</si>
  <si>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</si>
  <si>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</si>
  <si>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</si>
  <si>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</si>
  <si>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</si>
  <si>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</si>
  <si>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</si>
  <si>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</si>
  <si>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</si>
  <si>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</si>
  <si>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</si>
  <si>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</si>
  <si>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</si>
  <si>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</si>
  <si>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</si>
  <si>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</si>
  <si>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</si>
  <si>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</si>
  <si>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</si>
  <si>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</si>
  <si>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</si>
  <si>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</si>
  <si>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</si>
  <si>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</si>
  <si>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</si>
  <si>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</si>
  <si>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</si>
  <si>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</si>
  <si>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</si>
  <si>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</si>
  <si>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</si>
  <si>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</si>
  <si>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</si>
  <si>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</si>
  <si>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</si>
  <si>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</si>
  <si>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</si>
  <si>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</si>
  <si>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</si>
  <si>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</si>
  <si>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</si>
  <si>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</si>
  <si>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</si>
  <si>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</si>
  <si>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</si>
  <si>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</si>
  <si>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</si>
  <si>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</si>
  <si>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</si>
  <si>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</si>
  <si>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</si>
  <si>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</si>
  <si>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</si>
  <si>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</si>
  <si>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</si>
  <si>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</si>
  <si>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</si>
  <si>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</si>
  <si>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</si>
  <si>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</si>
  <si>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</si>
  <si>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</si>
  <si>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</si>
  <si>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</si>
  <si>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</si>
  <si>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</si>
  <si>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</si>
  <si>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</si>
  <si>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</si>
  <si>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</si>
  <si>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</si>
  <si>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</si>
  <si>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</si>
  <si>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</si>
  <si>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</si>
  <si>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</si>
  <si>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</si>
  <si>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</si>
  <si>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</si>
  <si>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</si>
  <si>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</si>
  <si>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</si>
  <si>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</si>
  <si>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</si>
  <si>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</si>
  <si>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</si>
  <si>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</si>
  <si>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</si>
  <si>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</si>
  <si>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</si>
  <si>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</si>
  <si>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</si>
  <si>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</si>
  <si>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</si>
  <si>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</si>
  <si>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</si>
  <si>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</si>
  <si>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</si>
  <si>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</si>
  <si>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</si>
  <si>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</si>
  <si>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</si>
  <si>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</si>
  <si>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</si>
  <si>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</si>
  <si>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</si>
  <si>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</si>
  <si>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</si>
  <si>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</si>
  <si>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</si>
  <si>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</si>
  <si>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</si>
  <si>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</si>
  <si>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</si>
  <si>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</si>
  <si>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</si>
  <si>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</si>
  <si>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</si>
  <si>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</si>
  <si>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</si>
  <si>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</si>
  <si>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</si>
  <si>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</si>
  <si>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</si>
  <si>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</si>
  <si>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</si>
  <si>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</si>
  <si>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</si>
  <si>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</si>
  <si>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</si>
  <si>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</si>
  <si>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</si>
  <si>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</si>
  <si>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</si>
  <si>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</si>
  <si>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</si>
  <si>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</si>
  <si>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</si>
  <si>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</si>
  <si>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</si>
  <si>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</si>
  <si>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</si>
  <si>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</si>
  <si>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</si>
  <si>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</si>
  <si>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</si>
  <si>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</si>
  <si>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</si>
  <si>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</si>
  <si>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</si>
  <si>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</si>
  <si>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</si>
  <si>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</si>
  <si>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</si>
  <si>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</si>
  <si>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</si>
  <si>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</si>
  <si>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</si>
  <si>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</si>
  <si>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</si>
  <si>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</si>
  <si>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</si>
  <si>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</si>
  <si>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</si>
  <si>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</si>
  <si>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</si>
  <si>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</si>
  <si>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</si>
  <si>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</si>
  <si>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</si>
  <si>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</si>
  <si>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</si>
  <si>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</si>
  <si>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</si>
  <si>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</si>
  <si>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</si>
  <si>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</si>
  <si>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</si>
  <si>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</si>
  <si>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</si>
  <si>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</si>
  <si>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</si>
  <si>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</si>
  <si>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</si>
  <si>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</si>
  <si>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</si>
  <si>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</si>
  <si>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</si>
  <si>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</si>
  <si>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</si>
  <si>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</si>
  <si>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</si>
  <si>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</si>
  <si>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</si>
  <si>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</si>
  <si>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</si>
  <si>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</si>
  <si>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</si>
  <si>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</si>
  <si>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</si>
  <si>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</si>
  <si>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</si>
  <si>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</si>
  <si>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</si>
  <si>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</si>
  <si>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</si>
  <si>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</si>
  <si>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</si>
  <si>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</si>
  <si>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</si>
  <si>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</si>
  <si>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</si>
  <si>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</si>
  <si>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</si>
  <si>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</si>
  <si>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</si>
  <si>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</si>
  <si>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</si>
  <si>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</si>
  <si>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</si>
  <si>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</si>
  <si>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</si>
  <si>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</si>
  <si>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</si>
  <si>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</si>
  <si>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</si>
  <si>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</si>
  <si>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</si>
  <si>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</si>
  <si>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</si>
  <si>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</si>
  <si>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</si>
  <si>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</si>
  <si>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</si>
  <si>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</si>
  <si>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</si>
  <si>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</si>
  <si>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</si>
  <si>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</si>
  <si>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</si>
  <si>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</si>
  <si>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</si>
  <si>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</si>
  <si>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</si>
  <si>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</si>
  <si>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</si>
  <si>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</si>
  <si>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</si>
  <si>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</si>
  <si>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</si>
  <si>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</si>
  <si>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</si>
  <si>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</si>
  <si>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</si>
  <si>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</si>
  <si>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</si>
  <si>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</si>
  <si>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</si>
  <si>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</si>
  <si>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</si>
  <si>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</si>
  <si>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</si>
  <si>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</si>
  <si>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</si>
  <si>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</si>
  <si>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</si>
  <si>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</si>
  <si>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</si>
  <si>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</si>
  <si>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</si>
  <si>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</si>
  <si>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</si>
  <si>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</si>
  <si>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</si>
  <si>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</si>
  <si>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</si>
  <si>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</si>
  <si>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</si>
  <si>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</si>
  <si>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</si>
  <si>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</si>
  <si>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</si>
  <si>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</si>
  <si>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</si>
  <si>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</si>
  <si>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</si>
  <si>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</si>
  <si>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</si>
  <si>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</si>
  <si>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</si>
  <si>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</si>
  <si>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</si>
  <si>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</si>
  <si>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</si>
  <si>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</si>
  <si>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</si>
  <si>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</si>
  <si>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</si>
  <si>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</si>
  <si>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</si>
  <si>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</si>
  <si>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</si>
  <si>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</si>
  <si>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</si>
  <si>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</si>
  <si>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</si>
  <si>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</si>
  <si>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</si>
  <si>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</si>
  <si>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</si>
  <si>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</si>
  <si>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</si>
  <si>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</si>
  <si>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</si>
  <si>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</si>
  <si>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</si>
  <si>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</si>
  <si>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</si>
  <si>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</si>
  <si>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</si>
  <si>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</si>
  <si>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</si>
  <si>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</si>
  <si>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</si>
  <si>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</si>
  <si>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</si>
  <si>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</si>
  <si>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</si>
  <si>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</si>
  <si>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</si>
  <si>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</si>
  <si>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</si>
  <si>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</si>
  <si>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</si>
  <si>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</si>
  <si>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</si>
  <si>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</si>
  <si>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</si>
  <si>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</si>
  <si>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</si>
  <si>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</si>
  <si>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</si>
  <si>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</si>
  <si>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</si>
  <si>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</si>
  <si>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</si>
  <si>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</si>
  <si>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</si>
  <si>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</si>
  <si>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</si>
  <si>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</si>
  <si>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</si>
  <si>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</si>
  <si>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</si>
  <si>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</si>
  <si>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</si>
  <si>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</si>
  <si>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</si>
  <si>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</si>
  <si>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</si>
  <si>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</si>
  <si>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</si>
  <si>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</si>
  <si>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</si>
  <si>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</si>
  <si>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</si>
  <si>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</si>
  <si>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</si>
  <si>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</si>
  <si>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</si>
  <si>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</si>
  <si>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</si>
  <si>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</si>
  <si>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</si>
  <si>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</si>
  <si>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</si>
  <si>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</si>
  <si>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</si>
  <si>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</si>
  <si>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</si>
  <si>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</si>
  <si>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</si>
  <si>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</si>
  <si>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</si>
  <si>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</si>
  <si>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</si>
  <si>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</si>
  <si>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</si>
  <si>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</si>
  <si>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</si>
  <si>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</si>
  <si>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</si>
  <si>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</si>
  <si>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</si>
  <si>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</si>
  <si>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</si>
  <si>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</si>
  <si>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</si>
  <si>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</si>
  <si>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</si>
  <si>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</si>
  <si>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</si>
  <si>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</si>
  <si>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</si>
  <si>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</si>
  <si>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</si>
  <si>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</si>
  <si>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</si>
  <si>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</si>
  <si>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</si>
  <si>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</si>
  <si>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</si>
  <si>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</si>
  <si>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</si>
  <si>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</si>
  <si>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</si>
  <si>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</si>
  <si>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</si>
  <si>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</si>
  <si>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</si>
  <si>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</si>
  <si>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</si>
  <si>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</si>
  <si>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</si>
  <si>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</si>
  <si>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</si>
  <si>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</si>
  <si>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</si>
  <si>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</si>
  <si>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</si>
  <si>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</si>
  <si>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</si>
  <si>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</si>
  <si>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</si>
  <si>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</si>
  <si>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</si>
  <si>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</si>
  <si>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</si>
  <si>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</si>
  <si>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</si>
  <si>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</si>
  <si>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</si>
  <si>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</si>
  <si>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</si>
  <si>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</si>
  <si>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</si>
  <si>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</si>
  <si>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</si>
  <si>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</si>
  <si>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</si>
  <si>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</si>
  <si>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</si>
  <si>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</si>
  <si>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</si>
  <si>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</si>
  <si>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</si>
  <si>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</si>
  <si>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</si>
  <si>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</si>
  <si>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</si>
  <si>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</si>
  <si>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</si>
  <si>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</si>
  <si>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</si>
  <si>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</si>
  <si>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</si>
  <si>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</si>
  <si>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</si>
  <si>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</si>
  <si>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</si>
  <si>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</si>
  <si>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</si>
  <si>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</si>
  <si>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</si>
  <si>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</si>
  <si>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</si>
  <si>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</si>
  <si>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</si>
  <si>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</si>
  <si>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</si>
  <si>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</si>
  <si>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</si>
  <si>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</si>
  <si>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</si>
  <si>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</si>
  <si>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</si>
  <si>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</si>
  <si>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</si>
  <si>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</si>
  <si>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</si>
  <si>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</si>
  <si>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</si>
  <si>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</si>
  <si>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</si>
  <si>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</si>
  <si>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</si>
  <si>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</si>
  <si>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</si>
  <si>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</si>
  <si>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</si>
  <si>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</si>
  <si>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</si>
  <si>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</si>
  <si>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</si>
  <si>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</si>
  <si>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</si>
  <si>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</si>
  <si>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</si>
  <si>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</si>
  <si>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</si>
  <si>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</si>
  <si>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</si>
  <si>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</si>
  <si>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</si>
  <si>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</si>
  <si>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</si>
  <si>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</si>
  <si>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</si>
  <si>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</si>
  <si>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</si>
  <si>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</si>
  <si>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</si>
  <si>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</si>
  <si>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</si>
  <si>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</si>
  <si>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</si>
  <si>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</si>
  <si>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</si>
  <si>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</si>
  <si>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</si>
  <si>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</si>
  <si>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</si>
  <si>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</si>
  <si>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</si>
  <si>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</si>
  <si>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</si>
  <si>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</si>
  <si>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</si>
  <si>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</si>
  <si>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</si>
  <si>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</si>
  <si>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</si>
  <si>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</si>
  <si>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</si>
  <si>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</si>
  <si>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</si>
  <si>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</si>
  <si>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</si>
  <si>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</si>
  <si>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</si>
  <si>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</si>
  <si>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</si>
  <si>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</si>
  <si>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</si>
  <si>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</si>
  <si>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</si>
  <si>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</si>
  <si>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</si>
  <si>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</si>
  <si>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</si>
  <si>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</si>
  <si>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</si>
  <si>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</si>
  <si>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</si>
  <si>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</si>
  <si>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</si>
  <si>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</si>
  <si>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</si>
  <si>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</si>
  <si>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</si>
  <si>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</si>
  <si>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</si>
  <si>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</si>
  <si>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</si>
  <si>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</si>
  <si>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</si>
  <si>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</si>
  <si>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</si>
  <si>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</si>
  <si>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</si>
  <si>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</si>
  <si>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</si>
  <si>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</si>
  <si>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</si>
  <si>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</si>
  <si>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</si>
  <si>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</si>
  <si>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</si>
  <si>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</si>
  <si>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</si>
  <si>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</si>
  <si>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</si>
  <si>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</si>
  <si>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</si>
  <si>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</si>
  <si>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</si>
  <si>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</si>
  <si>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</si>
  <si>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</si>
  <si>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</si>
  <si>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</si>
  <si>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</si>
  <si>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</si>
  <si>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</si>
  <si>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</si>
  <si>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</si>
  <si>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</si>
  <si>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</si>
  <si>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</si>
  <si>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</si>
  <si>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</si>
  <si>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</si>
  <si>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</si>
  <si>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</si>
  <si>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</si>
  <si>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</si>
  <si>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</si>
  <si>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</si>
  <si>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</si>
  <si>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</si>
  <si>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</si>
  <si>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</si>
  <si>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</si>
  <si>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</si>
  <si>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</si>
  <si>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</si>
  <si>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</si>
  <si>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</si>
  <si>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</si>
  <si>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</si>
  <si>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</si>
  <si>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</si>
  <si>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</si>
  <si>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</si>
  <si>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</si>
  <si>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</si>
  <si>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</si>
  <si>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</si>
  <si>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</si>
  <si>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</si>
  <si>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</si>
  <si>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</si>
  <si>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</si>
  <si>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</si>
  <si>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</si>
  <si>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</si>
  <si>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</si>
  <si>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</si>
  <si>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</si>
  <si>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</si>
  <si>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</si>
  <si>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</si>
  <si>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</si>
  <si>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</si>
  <si>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</si>
  <si>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</si>
  <si>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</si>
  <si>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</si>
  <si>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</si>
  <si>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</si>
  <si>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</si>
  <si>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</si>
  <si>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</si>
  <si>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</si>
  <si>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</si>
  <si>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</si>
  <si>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</si>
  <si>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</si>
  <si>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</si>
  <si>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</si>
  <si>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</si>
  <si>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</si>
  <si>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</si>
  <si>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</si>
  <si>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</si>
  <si>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</si>
  <si>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</si>
  <si>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</si>
  <si>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</si>
  <si>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</si>
  <si>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</si>
  <si>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</si>
  <si>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</si>
  <si>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</si>
  <si>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</si>
  <si>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</si>
  <si>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</si>
  <si>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</si>
  <si>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</si>
  <si>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</si>
  <si>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</si>
  <si>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</si>
  <si>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</si>
  <si>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</si>
  <si>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</si>
  <si>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</si>
  <si>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</si>
  <si>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</si>
  <si>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</si>
  <si>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</si>
  <si>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</si>
  <si>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</si>
  <si>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</si>
  <si>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</si>
  <si>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</si>
  <si>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</si>
  <si>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</si>
  <si>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</si>
  <si>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</si>
  <si>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</si>
  <si>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</si>
  <si>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</si>
  <si>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</si>
  <si>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</si>
  <si>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</si>
  <si>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</si>
  <si>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</si>
  <si>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</si>
  <si>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</si>
  <si>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</si>
  <si>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</si>
  <si>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</si>
  <si>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</si>
  <si>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</si>
  <si>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</si>
  <si>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</si>
  <si>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</si>
  <si>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</si>
  <si>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</si>
  <si>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</si>
  <si>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</si>
  <si>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</si>
  <si>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</si>
  <si>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</si>
  <si>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</si>
  <si>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</si>
  <si>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</si>
  <si>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</si>
  <si>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</si>
  <si>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</si>
  <si>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</si>
  <si>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</si>
  <si>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</si>
  <si>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</si>
  <si>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</si>
  <si>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</si>
  <si>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</si>
  <si>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</si>
  <si>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</si>
  <si>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</si>
  <si>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</si>
  <si>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</si>
  <si>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</si>
  <si>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</si>
  <si>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</si>
  <si>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</si>
  <si>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</si>
  <si>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</si>
  <si>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</si>
  <si>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</si>
  <si>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</si>
  <si>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</si>
  <si>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</si>
  <si>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</si>
  <si>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</si>
  <si>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</si>
  <si>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</si>
  <si>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</si>
  <si>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</si>
  <si>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</si>
  <si>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</si>
  <si>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</si>
  <si>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</si>
  <si>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</si>
  <si>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</si>
  <si>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</si>
  <si>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</si>
  <si>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</si>
  <si>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</si>
  <si>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</si>
  <si>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</si>
  <si>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</si>
  <si>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</si>
  <si>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</si>
  <si>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</si>
  <si>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</si>
  <si>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</si>
  <si>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</si>
  <si>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</si>
  <si>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</si>
  <si>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</si>
  <si>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</si>
  <si>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</si>
  <si>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</si>
  <si>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</si>
  <si>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</si>
  <si>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</si>
  <si>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</si>
  <si>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</si>
  <si>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</si>
  <si>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</si>
  <si>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</si>
  <si>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</si>
  <si>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</si>
  <si>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</si>
  <si>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</si>
  <si>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</si>
  <si>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</si>
  <si>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</si>
  <si>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</si>
  <si>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</si>
  <si>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</si>
  <si>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</si>
  <si>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</si>
  <si>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</si>
  <si>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</si>
  <si>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</si>
  <si>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</si>
  <si>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</si>
  <si>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</si>
  <si>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</si>
  <si>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</si>
  <si>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</si>
  <si>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</si>
  <si>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</si>
  <si>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</si>
  <si>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</si>
  <si>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</si>
  <si>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</si>
  <si>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</si>
  <si>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</si>
  <si>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</si>
  <si>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</si>
  <si>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</si>
  <si>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</si>
  <si>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</si>
  <si>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</si>
  <si>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</si>
  <si>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</si>
  <si>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</si>
  <si>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</si>
  <si>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</si>
  <si>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</si>
  <si>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</si>
  <si>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</si>
  <si>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</si>
  <si>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</si>
  <si>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</si>
  <si>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</si>
  <si>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</si>
  <si>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</si>
  <si>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</si>
  <si>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</si>
  <si>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</si>
  <si>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</si>
  <si>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</si>
  <si>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</si>
  <si>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</si>
  <si>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</si>
  <si>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</si>
  <si>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</si>
  <si>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</si>
  <si>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</si>
  <si>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</si>
  <si>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</si>
  <si>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</si>
  <si>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</si>
  <si>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</si>
  <si>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</si>
  <si>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</si>
  <si>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</si>
  <si>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</si>
  <si>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</si>
  <si>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</si>
  <si>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</si>
  <si>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</si>
  <si>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</si>
  <si>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</si>
  <si>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</si>
  <si>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</si>
  <si>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</si>
  <si>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</si>
  <si>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</si>
  <si>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</si>
  <si>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</si>
  <si>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</si>
  <si>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</si>
  <si>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</si>
  <si>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</si>
  <si>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</si>
  <si>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</si>
  <si>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</si>
  <si>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</si>
  <si>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</si>
  <si>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</si>
  <si>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</si>
  <si>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</si>
  <si>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</si>
  <si>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</si>
  <si>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</si>
  <si>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</si>
  <si>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</si>
  <si>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</si>
  <si>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</si>
  <si>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</si>
  <si>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</si>
  <si>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</si>
  <si>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</si>
  <si>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</si>
  <si>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</si>
  <si>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</si>
  <si>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</si>
  <si>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</si>
  <si>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</si>
  <si>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</si>
  <si>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</si>
  <si>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</si>
  <si>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</si>
  <si>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</si>
  <si>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</si>
  <si>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</si>
  <si>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</si>
  <si>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</si>
  <si>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</si>
  <si>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</si>
  <si>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</si>
  <si>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</si>
  <si>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</si>
  <si>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</si>
  <si>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</si>
  <si>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</si>
  <si>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</si>
  <si>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</si>
  <si>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</si>
  <si>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</si>
  <si>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</si>
  <si>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</si>
  <si>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</si>
  <si>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</si>
  <si>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</si>
  <si>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</si>
  <si>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</si>
  <si>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</si>
  <si>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</si>
  <si>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</si>
  <si>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</si>
  <si>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</si>
  <si>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</si>
  <si>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</si>
  <si>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</si>
  <si>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</si>
  <si>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</si>
  <si>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</si>
  <si>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</si>
  <si>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</si>
  <si>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</si>
  <si>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</si>
  <si>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</si>
  <si>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</si>
  <si>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</si>
  <si>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</si>
  <si>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</si>
  <si>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</si>
  <si>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</si>
  <si>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</si>
  <si>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</si>
  <si>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</si>
  <si>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</si>
  <si>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</si>
  <si>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</si>
  <si>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</si>
  <si>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</si>
  <si>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</si>
  <si>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</si>
  <si>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</si>
  <si>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</si>
  <si>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</si>
  <si>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</si>
  <si>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</si>
  <si>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</si>
  <si>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</si>
  <si>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</si>
  <si>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</si>
  <si>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</si>
  <si>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</si>
  <si>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</si>
  <si>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</si>
  <si>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</si>
  <si>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</si>
  <si>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</si>
  <si>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</si>
  <si>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</si>
  <si>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</si>
  <si>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</si>
  <si>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</si>
  <si>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</si>
  <si>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</si>
  <si>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</si>
  <si>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</si>
  <si>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</si>
  <si>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</si>
  <si>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</si>
  <si>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</si>
  <si>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</si>
  <si>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</si>
  <si>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</si>
  <si>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</si>
  <si>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</si>
  <si>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</si>
  <si>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</si>
  <si>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</si>
  <si>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</si>
  <si>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</si>
  <si>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</si>
  <si>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</si>
  <si>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</si>
  <si>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</si>
  <si>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</si>
  <si>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</si>
  <si>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</si>
  <si>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</si>
  <si>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</si>
  <si>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</si>
  <si>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</si>
  <si>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</si>
  <si>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</si>
  <si>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</si>
  <si>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</si>
  <si>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</si>
  <si>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</si>
  <si>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</si>
  <si>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</si>
  <si>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</si>
  <si>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</si>
  <si>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</si>
  <si>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</si>
  <si>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</si>
  <si>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</si>
  <si>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</si>
  <si>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</si>
  <si>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</si>
  <si>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</si>
  <si>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</si>
  <si>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</si>
  <si>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</si>
  <si>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</si>
  <si>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</si>
  <si>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</si>
  <si>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</si>
  <si>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</si>
  <si>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</si>
  <si>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</si>
  <si>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</si>
  <si>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</si>
  <si>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</si>
  <si>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</si>
  <si>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</si>
  <si>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</si>
  <si>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</si>
  <si>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</si>
  <si>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</si>
  <si>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</si>
  <si>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</si>
  <si>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</si>
  <si>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</si>
  <si>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</si>
  <si>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</si>
  <si>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</si>
  <si>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</si>
  <si>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</si>
  <si>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</si>
  <si>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</si>
  <si>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</si>
  <si>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</si>
  <si>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</si>
  <si>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</si>
  <si>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</si>
  <si>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</si>
  <si>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</si>
  <si>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</si>
  <si>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</si>
  <si>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</si>
  <si>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</si>
  <si>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</si>
  <si>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</si>
  <si>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</si>
  <si>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</si>
  <si>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</si>
  <si>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</si>
  <si>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</si>
  <si>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</si>
  <si>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</si>
  <si>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</si>
  <si>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</si>
  <si>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</si>
  <si>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</si>
  <si>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</si>
  <si>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</si>
  <si>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</si>
  <si>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</si>
  <si>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</si>
  <si>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</si>
  <si>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</si>
  <si>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</si>
  <si>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</si>
  <si>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</si>
  <si>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</si>
  <si>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</si>
  <si>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</si>
  <si>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</si>
  <si>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</si>
  <si>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</si>
  <si>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</si>
  <si>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</si>
  <si>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</si>
  <si>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</si>
  <si>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</si>
  <si>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</si>
  <si>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</si>
  <si>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</si>
  <si>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</si>
  <si>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</si>
  <si>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</si>
  <si>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</si>
  <si>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</si>
  <si>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</si>
  <si>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</si>
  <si>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</si>
  <si>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</si>
  <si>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</si>
  <si>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</si>
  <si>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</si>
  <si>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</si>
  <si>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</si>
  <si>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</si>
  <si>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</si>
  <si>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</si>
  <si>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</si>
  <si>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</si>
  <si>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</si>
  <si>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</si>
  <si>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</si>
  <si>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</si>
  <si>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</si>
  <si>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</si>
  <si>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</si>
  <si>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</si>
  <si>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</si>
  <si>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</si>
  <si>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</si>
  <si>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</si>
  <si>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</si>
  <si>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</si>
  <si>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</si>
  <si>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</si>
  <si>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</si>
  <si>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</si>
  <si>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</si>
  <si>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</si>
  <si>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</si>
  <si>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</si>
  <si>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</si>
  <si>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</si>
  <si>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</si>
  <si>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</si>
  <si>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</si>
  <si>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</si>
  <si>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</si>
  <si>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</si>
  <si>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</si>
  <si>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</si>
  <si>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</si>
  <si>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</si>
  <si>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</si>
  <si>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</si>
  <si>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</si>
  <si>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</si>
  <si>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</si>
  <si>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</si>
  <si>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</si>
  <si>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</si>
  <si>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</si>
  <si>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</si>
  <si>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</si>
  <si>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</si>
  <si>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</si>
  <si>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</si>
  <si>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</si>
  <si>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</si>
  <si>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</si>
  <si>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</si>
  <si>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</si>
  <si>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</si>
  <si>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</si>
  <si>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</si>
  <si>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</si>
  <si>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</si>
  <si>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</si>
  <si>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</si>
  <si>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</si>
  <si>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</si>
  <si>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</si>
  <si>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</si>
  <si>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</si>
  <si>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</si>
  <si>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</si>
  <si>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</si>
  <si>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</si>
  <si>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</si>
  <si>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</si>
  <si>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</si>
  <si>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</si>
  <si>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</si>
  <si>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</si>
  <si>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</si>
  <si>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</si>
  <si>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</si>
  <si>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</si>
  <si>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</si>
  <si>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</si>
  <si>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</si>
  <si>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</si>
  <si>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</si>
  <si>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</si>
  <si>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</si>
  <si>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</si>
  <si>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</si>
  <si>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</si>
  <si>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</si>
  <si>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</si>
  <si>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</si>
  <si>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</si>
  <si>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</si>
  <si>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</si>
  <si>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</si>
  <si>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</si>
  <si>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</si>
  <si>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</si>
  <si>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</si>
  <si>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</si>
  <si>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</si>
  <si>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</si>
  <si>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</si>
  <si>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</si>
  <si>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</si>
  <si>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</si>
  <si>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</si>
  <si>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</si>
  <si>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</si>
  <si>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</si>
  <si>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</si>
  <si>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</si>
  <si>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</si>
  <si>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</si>
  <si>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</si>
  <si>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</si>
  <si>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</si>
  <si>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</si>
  <si>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</si>
  <si>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</si>
  <si>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</si>
  <si>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</si>
  <si>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</si>
  <si>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</si>
  <si>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</si>
  <si>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</si>
  <si>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</si>
  <si>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</si>
  <si>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</si>
  <si>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</si>
  <si>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</si>
  <si>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</si>
  <si>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</si>
  <si>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</si>
  <si>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</si>
  <si>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</si>
  <si>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</si>
  <si>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</si>
  <si>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</si>
  <si>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</si>
  <si>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</si>
  <si>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</si>
  <si>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</si>
  <si>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</si>
  <si>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</si>
  <si>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</si>
  <si>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</si>
  <si>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</si>
  <si>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</si>
  <si>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</si>
  <si>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</si>
  <si>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</si>
  <si>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</si>
  <si>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</si>
  <si>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</si>
  <si>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</si>
  <si>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</si>
  <si>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</si>
  <si>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</si>
  <si>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</si>
  <si>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</si>
  <si>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</si>
  <si>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</si>
  <si>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</si>
  <si>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</si>
  <si>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</si>
  <si>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</si>
  <si>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</si>
  <si>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</si>
  <si>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</si>
  <si>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</si>
  <si>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</si>
  <si>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</si>
  <si>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</si>
  <si>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</si>
  <si>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</si>
  <si>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</si>
  <si>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</si>
  <si>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</si>
  <si>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</si>
  <si>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</si>
  <si>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</si>
  <si>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</si>
  <si>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</si>
  <si>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</si>
  <si>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</si>
  <si>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</si>
  <si>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</si>
  <si>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</si>
  <si>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</si>
  <si>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</si>
  <si>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</si>
  <si>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</si>
  <si>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</si>
  <si>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</si>
  <si>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</si>
  <si>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</si>
  <si>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</si>
  <si>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</si>
  <si>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</si>
  <si>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</si>
  <si>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</si>
  <si>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</si>
  <si>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</si>
  <si>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</si>
  <si>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</si>
  <si>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</si>
  <si>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</si>
  <si>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</si>
  <si>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</si>
  <si>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</si>
  <si>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</si>
  <si>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</si>
  <si>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</si>
  <si>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</si>
  <si>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</si>
  <si>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</si>
  <si>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</si>
  <si>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</si>
  <si>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</si>
  <si>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</si>
  <si>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</si>
  <si>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</si>
  <si>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</si>
  <si>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</si>
  <si>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</si>
  <si>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</si>
  <si>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</si>
  <si>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</si>
  <si>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</si>
  <si>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</si>
  <si>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</si>
  <si>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</si>
  <si>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</si>
  <si>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</si>
  <si>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</si>
  <si>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</si>
  <si>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</si>
  <si>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</si>
  <si>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</si>
  <si>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</si>
  <si>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</si>
  <si>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</si>
  <si>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</si>
  <si>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</si>
  <si>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</si>
  <si>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</si>
  <si>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</si>
  <si>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</si>
  <si>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</si>
  <si>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</si>
  <si>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</si>
  <si>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</si>
  <si>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</si>
  <si>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</si>
  <si>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</si>
  <si>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</si>
  <si>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</si>
  <si>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</si>
  <si>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</si>
  <si>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</si>
  <si>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</si>
  <si>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</si>
  <si>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</si>
  <si>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</si>
  <si>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</si>
  <si>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</si>
  <si>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</si>
  <si>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</si>
  <si>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</si>
  <si>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</si>
  <si>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</si>
  <si>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</si>
  <si>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</si>
  <si>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</si>
  <si>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</si>
  <si>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</si>
  <si>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</si>
  <si>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</si>
  <si>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</si>
  <si>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</si>
  <si>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</si>
  <si>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</si>
  <si>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</si>
  <si>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</si>
  <si>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</si>
  <si>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</si>
  <si>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</si>
  <si>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</si>
  <si>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</si>
  <si>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</si>
  <si>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</si>
  <si>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</si>
  <si>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</si>
  <si>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</si>
  <si>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</si>
  <si>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</si>
  <si>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</si>
  <si>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</si>
  <si>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</si>
  <si>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</si>
  <si>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</si>
  <si>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</si>
  <si>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</si>
  <si>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</si>
  <si>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</si>
  <si>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</si>
  <si>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</si>
  <si>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</si>
  <si>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</si>
  <si>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</si>
  <si>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</si>
  <si>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</si>
  <si>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</si>
  <si>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</si>
  <si>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</si>
  <si>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</si>
  <si>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</si>
  <si>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</si>
  <si>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</si>
  <si>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</si>
  <si>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</si>
  <si>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</si>
  <si>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</si>
  <si>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</si>
  <si>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</si>
  <si>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</si>
  <si>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</si>
  <si>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</si>
  <si>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</si>
  <si>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</si>
  <si>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</si>
  <si>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</si>
  <si>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</si>
  <si>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</si>
  <si>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</si>
  <si>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</si>
  <si>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</si>
  <si>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</si>
  <si>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</si>
  <si>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</si>
  <si>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</si>
  <si>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</si>
  <si>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</si>
  <si>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</si>
  <si>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</si>
  <si>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</si>
  <si>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</si>
  <si>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</si>
  <si>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</si>
  <si>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</si>
  <si>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</si>
  <si>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</si>
  <si>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</si>
  <si>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</si>
  <si>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</si>
  <si>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</si>
  <si>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</si>
  <si>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</si>
  <si>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</si>
  <si>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</si>
  <si>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</si>
  <si>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</si>
  <si>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</si>
  <si>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</si>
  <si>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</si>
  <si>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</si>
  <si>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</si>
  <si>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</si>
  <si>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</si>
  <si>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</si>
  <si>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</si>
  <si>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</si>
  <si>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</si>
  <si>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</si>
  <si>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</si>
  <si>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</si>
  <si>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</si>
  <si>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</si>
  <si>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</si>
  <si>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</si>
  <si>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</si>
  <si>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</si>
  <si>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</si>
  <si>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</si>
  <si>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</si>
  <si>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</si>
  <si>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</si>
  <si>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</si>
  <si>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</si>
  <si>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</si>
  <si>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</si>
  <si>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</si>
  <si>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</si>
  <si>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</si>
  <si>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</si>
  <si>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</si>
  <si>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</si>
  <si>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</si>
  <si>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</si>
  <si>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</si>
  <si>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</si>
  <si>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</si>
  <si>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</si>
  <si>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</si>
  <si>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</si>
  <si>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</si>
  <si>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</si>
  <si>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</si>
  <si>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</si>
  <si>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</si>
  <si>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</si>
  <si>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</si>
  <si>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</si>
  <si>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</si>
  <si>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</si>
  <si>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</si>
  <si>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</si>
  <si>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</si>
  <si>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</si>
  <si>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</si>
  <si>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</si>
  <si>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</si>
  <si>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</si>
  <si>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</si>
  <si>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</si>
  <si>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</si>
  <si>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</si>
  <si>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</si>
  <si>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</si>
  <si>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</si>
  <si>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</si>
  <si>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</si>
  <si>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</si>
  <si>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</si>
  <si>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</si>
  <si>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</si>
  <si>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</si>
  <si>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</si>
  <si>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</si>
  <si>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</si>
  <si>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</si>
  <si>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</si>
  <si>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</si>
  <si>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</si>
  <si>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</si>
  <si>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</si>
  <si>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</si>
  <si>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</si>
  <si>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</si>
  <si>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</si>
  <si>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</si>
  <si>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</si>
  <si>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</si>
  <si>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</si>
  <si>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</si>
  <si>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</si>
  <si>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</si>
  <si>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</si>
  <si>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</si>
  <si>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</si>
  <si>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</si>
  <si>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</si>
  <si>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</si>
  <si>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</si>
  <si>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</si>
  <si>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</si>
  <si>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</si>
  <si>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</si>
  <si>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</si>
  <si>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</si>
  <si>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</si>
  <si>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</si>
  <si>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</si>
  <si>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</si>
  <si>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</si>
  <si>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</si>
  <si>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</si>
  <si>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</si>
  <si>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</si>
  <si>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</si>
  <si>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</si>
  <si>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</si>
  <si>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</si>
  <si>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</si>
  <si>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</si>
  <si>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</si>
  <si>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</si>
  <si>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</si>
  <si>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</si>
  <si>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</si>
  <si>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</si>
  <si>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</si>
  <si>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</si>
  <si>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</si>
  <si>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</si>
  <si>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</si>
  <si>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</si>
  <si>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</si>
  <si>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</si>
  <si>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</si>
  <si>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</si>
  <si>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</si>
  <si>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</si>
  <si>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</si>
  <si>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</si>
  <si>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</si>
  <si>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</si>
  <si>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</si>
  <si>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</si>
  <si>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</si>
  <si>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</si>
  <si>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</si>
  <si>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</si>
  <si>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</si>
  <si>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</si>
  <si>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</si>
  <si>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</si>
  <si>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</si>
  <si>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</si>
  <si>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</si>
  <si>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</si>
  <si>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</si>
  <si>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</si>
  <si>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</si>
  <si>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</si>
  <si>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</si>
  <si>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</si>
  <si>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</si>
  <si>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</si>
  <si>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</si>
  <si>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</si>
  <si>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</si>
  <si>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</si>
  <si>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</si>
  <si>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</si>
  <si>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</si>
  <si>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</si>
  <si>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</si>
  <si>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</si>
  <si>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</si>
  <si>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</si>
  <si>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</si>
  <si>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</si>
  <si>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</si>
  <si>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</si>
  <si>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</si>
  <si>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</si>
  <si>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</si>
  <si>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</si>
  <si>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</si>
  <si>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</si>
  <si>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</si>
  <si>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</si>
  <si>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</si>
  <si>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</si>
  <si>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</si>
  <si>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</si>
  <si>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</si>
  <si>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</si>
  <si>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</si>
  <si>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</si>
  <si>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</si>
  <si>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</si>
  <si>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</si>
  <si>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</si>
  <si>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</si>
  <si>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</si>
  <si>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</si>
  <si>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</si>
  <si>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</si>
  <si>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</si>
  <si>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</si>
  <si>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</si>
  <si>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</si>
  <si>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</si>
  <si>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</si>
  <si>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</si>
  <si>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</si>
  <si>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</si>
  <si>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</si>
  <si>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</si>
  <si>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</si>
  <si>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</si>
  <si>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</si>
  <si>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</si>
  <si>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</si>
  <si>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</si>
  <si>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</si>
  <si>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</si>
  <si>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</si>
  <si>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</si>
  <si>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</si>
  <si>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</si>
  <si>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</si>
  <si>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</si>
  <si>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</si>
  <si>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</si>
  <si>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</si>
  <si>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</si>
  <si>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</si>
  <si>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</si>
  <si>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</si>
  <si>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</si>
  <si>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</si>
  <si>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</si>
  <si>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</si>
  <si>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</si>
  <si>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</si>
  <si>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</si>
  <si>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</si>
  <si>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</si>
  <si>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</si>
  <si>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</si>
  <si>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</si>
  <si>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</si>
  <si>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</si>
  <si>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</si>
  <si>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</si>
  <si>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</si>
  <si>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</si>
  <si>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</si>
  <si>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</si>
  <si>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</si>
  <si>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</si>
  <si>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</si>
  <si>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</si>
  <si>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</si>
  <si>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</si>
  <si>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</si>
  <si>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</si>
  <si>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</si>
  <si>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</si>
  <si>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</si>
  <si>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</si>
  <si>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</si>
  <si>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</si>
  <si>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</si>
  <si>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</si>
  <si>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</si>
  <si>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</si>
  <si>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</si>
  <si>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</si>
  <si>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</si>
  <si>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</si>
  <si>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</si>
  <si>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</si>
  <si>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</si>
  <si>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</si>
  <si>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</si>
  <si>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</si>
  <si>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</si>
  <si>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</si>
  <si>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</si>
  <si>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</si>
  <si>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</si>
  <si>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</si>
  <si>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</si>
  <si>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</si>
  <si>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</si>
  <si>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</si>
  <si>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</si>
  <si>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</si>
  <si>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</si>
  <si>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</si>
  <si>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</si>
  <si>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</si>
  <si>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</si>
  <si>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</si>
  <si>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</si>
  <si>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</si>
  <si>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</si>
  <si>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</si>
  <si>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</si>
  <si>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</si>
  <si>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</si>
  <si>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</si>
  <si>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</si>
  <si>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</si>
  <si>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</si>
  <si>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</si>
  <si>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</si>
  <si>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</si>
  <si>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</si>
  <si>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</si>
  <si>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</si>
  <si>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</si>
  <si>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</si>
  <si>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</si>
  <si>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</si>
  <si>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</si>
  <si>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</si>
  <si>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</si>
  <si>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</si>
  <si>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</si>
  <si>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</si>
  <si>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</si>
  <si>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</si>
  <si>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</si>
  <si>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</si>
  <si>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</si>
  <si>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</si>
  <si>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</si>
  <si>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</si>
  <si>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</si>
  <si>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</si>
  <si>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</si>
  <si>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</si>
  <si>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</si>
  <si>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</si>
  <si>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</si>
  <si>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</si>
  <si>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</si>
  <si>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</si>
  <si>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</si>
  <si>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</si>
  <si>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</si>
  <si>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</si>
  <si>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</si>
  <si>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</si>
  <si>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</si>
  <si>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</si>
  <si>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</si>
  <si>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</si>
  <si>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</si>
  <si>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</si>
  <si>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</si>
  <si>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</si>
  <si>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</si>
  <si>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</si>
  <si>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</si>
  <si>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</si>
  <si>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</si>
  <si>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</si>
  <si>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</si>
  <si>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</si>
  <si>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</si>
  <si>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</si>
  <si>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</si>
  <si>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</si>
  <si>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</si>
  <si>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</si>
  <si>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</si>
  <si>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</si>
  <si>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</si>
  <si>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</si>
  <si>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</si>
  <si>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</si>
  <si>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</si>
  <si>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</si>
  <si>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</si>
  <si>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</si>
  <si>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</si>
  <si>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</si>
  <si>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</si>
  <si>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</si>
  <si>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</si>
  <si>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</si>
  <si>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</si>
  <si>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</si>
  <si>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</si>
  <si>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</si>
  <si>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</si>
  <si>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</si>
  <si>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</si>
  <si>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</si>
  <si>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</si>
  <si>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</si>
  <si>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</si>
  <si>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</si>
  <si>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</si>
  <si>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</si>
  <si>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</si>
  <si>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</si>
  <si>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</si>
  <si>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</si>
  <si>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</si>
  <si>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</si>
  <si>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</si>
  <si>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</si>
  <si>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</si>
  <si>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</si>
  <si>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</si>
  <si>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</si>
  <si>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</si>
  <si>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</si>
  <si>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</si>
  <si>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</si>
  <si>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</si>
  <si>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</si>
  <si>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</si>
  <si>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</si>
  <si>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</si>
  <si>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</si>
  <si>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</si>
  <si>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</si>
  <si>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</si>
  <si>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</si>
  <si>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</si>
  <si>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</si>
  <si>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</si>
  <si>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</si>
  <si>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</si>
  <si>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</si>
  <si>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</si>
  <si>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</si>
  <si>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</si>
  <si>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</si>
  <si>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</si>
  <si>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</si>
  <si>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</si>
  <si>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</si>
  <si>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</si>
  <si>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</si>
  <si>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</si>
  <si>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</si>
  <si>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</si>
  <si>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</si>
  <si>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</si>
  <si>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</si>
  <si>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</si>
  <si>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</si>
  <si>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</si>
  <si>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</si>
  <si>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</si>
  <si>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</si>
  <si>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</si>
  <si>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</si>
  <si>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</si>
  <si>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</si>
  <si>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</si>
  <si>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</si>
  <si>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</si>
  <si>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</si>
  <si>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</si>
  <si>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</si>
  <si>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</si>
  <si>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</si>
  <si>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</si>
  <si>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</si>
  <si>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</si>
  <si>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</si>
  <si>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</si>
  <si>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</si>
  <si>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</si>
  <si>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</si>
  <si>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</si>
  <si>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</si>
  <si>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</si>
  <si>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</si>
  <si>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</si>
  <si>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</si>
  <si>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</si>
  <si>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</si>
  <si>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</si>
  <si>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</si>
  <si>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</si>
  <si>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</si>
  <si>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</si>
  <si>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</si>
  <si>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</si>
  <si>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</si>
  <si>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</si>
  <si>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</si>
  <si>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</si>
  <si>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</si>
  <si>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</si>
  <si>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</si>
  <si>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</si>
  <si>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</si>
  <si>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</si>
  <si>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</si>
  <si>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</si>
  <si>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</si>
  <si>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</si>
  <si>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</si>
  <si>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</si>
  <si>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</si>
  <si>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</si>
  <si>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</si>
  <si>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</si>
  <si>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</si>
  <si>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</si>
  <si>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</si>
  <si>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</si>
  <si>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</si>
  <si>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</si>
  <si>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</si>
  <si>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</si>
  <si>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</si>
  <si>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</si>
  <si>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</si>
  <si>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</si>
  <si>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</si>
  <si>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</si>
  <si>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</si>
  <si>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</si>
  <si>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</si>
  <si>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</si>
  <si>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</si>
  <si>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</si>
  <si>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</si>
  <si>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</si>
  <si>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</si>
  <si>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</si>
  <si>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</si>
  <si>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</si>
  <si>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</si>
  <si>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</si>
  <si>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</si>
  <si>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</si>
  <si>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</si>
  <si>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</si>
  <si>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</si>
  <si>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</si>
  <si>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</si>
  <si>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</si>
  <si>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</si>
  <si>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</si>
  <si>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</si>
  <si>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</si>
  <si>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</si>
  <si>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</si>
  <si>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</si>
  <si>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</si>
  <si>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</si>
  <si>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</si>
  <si>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</si>
  <si>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</si>
  <si>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</si>
  <si>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</si>
  <si>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</si>
  <si>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</si>
  <si>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</si>
  <si>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</si>
  <si>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</si>
  <si>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</si>
  <si>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</si>
  <si>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</si>
  <si>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</si>
  <si>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</si>
  <si>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</si>
  <si>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</si>
  <si>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</si>
  <si>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</si>
  <si>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</si>
  <si>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</si>
  <si>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</si>
  <si>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</si>
  <si>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</si>
  <si>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</si>
  <si>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</si>
  <si>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</si>
  <si>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</si>
  <si>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</si>
  <si>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</si>
  <si>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</si>
  <si>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</si>
  <si>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</si>
  <si>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</si>
  <si>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</si>
  <si>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</si>
  <si>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</si>
  <si>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</si>
  <si>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</si>
  <si>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</si>
  <si>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</si>
  <si>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</si>
  <si>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</si>
  <si>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</si>
  <si>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</si>
  <si>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</si>
  <si>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</si>
  <si>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</si>
  <si>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</si>
  <si>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</si>
  <si>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</si>
  <si>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</si>
  <si>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</si>
  <si>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</si>
  <si>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</si>
  <si>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</si>
  <si>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</si>
  <si>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</si>
  <si>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</si>
  <si>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</si>
  <si>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</si>
  <si>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</si>
  <si>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</si>
  <si>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</si>
  <si>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</si>
  <si>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</si>
  <si>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</si>
  <si>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</si>
  <si>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</si>
  <si>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</si>
  <si>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</si>
  <si>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</si>
  <si>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</si>
  <si>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</si>
  <si>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</si>
  <si>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</si>
  <si>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</si>
  <si>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</si>
  <si>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</si>
  <si>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</si>
  <si>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</si>
  <si>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</si>
  <si>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</si>
  <si>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</si>
  <si>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</si>
  <si>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</si>
  <si>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</si>
  <si>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</si>
  <si>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</si>
  <si>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</si>
  <si>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</si>
  <si>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</si>
  <si>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</si>
  <si>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</si>
  <si>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</si>
  <si>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</si>
  <si>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</si>
  <si>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</si>
  <si>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</si>
  <si>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</si>
  <si>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</si>
  <si>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</si>
  <si>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</si>
  <si>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</si>
  <si>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</si>
  <si>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</si>
  <si>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</si>
  <si>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</si>
  <si>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</si>
  <si>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</si>
  <si>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</si>
  <si>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</si>
  <si>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</si>
  <si>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</si>
  <si>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</si>
  <si>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</si>
  <si>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</si>
  <si>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</si>
  <si>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</si>
  <si>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</si>
  <si>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</si>
  <si>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</si>
  <si>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</si>
  <si>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</si>
  <si>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</si>
  <si>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</si>
  <si>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</si>
  <si>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</si>
  <si>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</si>
  <si>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</si>
  <si>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</si>
  <si>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</si>
  <si>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</si>
  <si>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</si>
  <si>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</si>
  <si>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</si>
  <si>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</si>
  <si>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</si>
  <si>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</si>
  <si>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</si>
  <si>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</si>
  <si>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</si>
  <si>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</si>
  <si>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</si>
  <si>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</si>
  <si>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</si>
  <si>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</si>
  <si>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</si>
  <si>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</si>
  <si>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</si>
  <si>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</si>
  <si>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</si>
  <si>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</si>
  <si>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</si>
  <si>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</si>
  <si>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</si>
  <si>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</si>
  <si>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</si>
  <si>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</si>
  <si>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</si>
  <si>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</si>
  <si>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</si>
  <si>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</si>
  <si>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</si>
  <si>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</si>
  <si>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</si>
  <si>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</si>
  <si>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</si>
  <si>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</si>
  <si>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</si>
  <si>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</si>
  <si>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</si>
  <si>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</si>
  <si>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</si>
  <si>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</si>
  <si>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</si>
  <si>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</si>
  <si>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</si>
  <si>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</si>
  <si>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</si>
  <si>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</si>
  <si>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</si>
  <si>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</si>
  <si>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</si>
  <si>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</si>
  <si>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</si>
  <si>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</si>
  <si>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</si>
  <si>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</si>
  <si>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</si>
  <si>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</si>
  <si>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</si>
  <si>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</si>
  <si>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</si>
  <si>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</si>
  <si>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</si>
  <si>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</si>
  <si>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</si>
  <si>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</si>
  <si>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</si>
  <si>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</si>
  <si>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</si>
  <si>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</si>
  <si>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</si>
  <si>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</si>
  <si>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</si>
  <si>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</si>
  <si>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</si>
  <si>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</si>
  <si>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</si>
  <si>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</si>
  <si>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</si>
  <si>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</si>
  <si>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</si>
  <si>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</si>
  <si>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</si>
  <si>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</si>
  <si>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</si>
  <si>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</si>
  <si>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</si>
  <si>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</si>
  <si>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</si>
  <si>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</si>
  <si>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</si>
  <si>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</si>
  <si>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</si>
  <si>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</si>
  <si>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</si>
  <si>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</si>
  <si>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</si>
  <si>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</si>
  <si>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</si>
  <si>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</si>
  <si>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</si>
  <si>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</si>
  <si>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</si>
  <si>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</si>
  <si>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</si>
  <si>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</si>
  <si>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</si>
  <si>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</si>
  <si>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</si>
  <si>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</si>
  <si>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</si>
  <si>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</si>
  <si>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</si>
  <si>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</si>
  <si>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</si>
  <si>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</si>
  <si>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</si>
  <si>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</si>
  <si>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</si>
  <si>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</si>
  <si>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</si>
  <si>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</si>
  <si>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</si>
  <si>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</si>
  <si>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</si>
  <si>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</si>
  <si>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</si>
  <si>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</si>
  <si>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</si>
  <si>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</si>
  <si>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</si>
  <si>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</si>
  <si>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</si>
  <si>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</si>
  <si>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</si>
  <si>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</si>
  <si>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</si>
  <si>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</si>
  <si>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</si>
  <si>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</si>
  <si>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</si>
  <si>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</si>
  <si>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</si>
  <si>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</si>
  <si>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</si>
  <si>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</si>
  <si>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</si>
  <si>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</si>
  <si>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</si>
  <si>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</si>
  <si>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</si>
  <si>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</si>
  <si>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</si>
  <si>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</si>
  <si>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</si>
  <si>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</si>
  <si>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</si>
  <si>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</si>
  <si>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</si>
  <si>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</si>
  <si>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</si>
  <si>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</si>
  <si>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</si>
  <si>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</si>
  <si>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</si>
  <si>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</si>
  <si>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</si>
  <si>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</si>
  <si>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</si>
  <si>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</si>
  <si>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</si>
  <si>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</si>
  <si>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</si>
  <si>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</si>
  <si>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</si>
  <si>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</si>
  <si>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</si>
  <si>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</si>
  <si>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</si>
  <si>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</si>
  <si>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</si>
  <si>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</si>
  <si>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</si>
  <si>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</si>
  <si>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</si>
  <si>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</si>
  <si>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</si>
  <si>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</si>
  <si>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</si>
  <si>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</si>
  <si>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</si>
  <si>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</si>
  <si>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</si>
  <si>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</si>
  <si>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</si>
  <si>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</si>
  <si>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</si>
  <si>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</si>
  <si>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</si>
  <si>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</si>
  <si>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</si>
  <si>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</si>
  <si>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</si>
  <si>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</si>
  <si>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</si>
  <si>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</si>
  <si>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</si>
  <si>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</si>
  <si>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</si>
  <si>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</si>
  <si>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</si>
  <si>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</si>
  <si>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</si>
  <si>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</si>
  <si>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</si>
  <si>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</si>
  <si>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</si>
  <si>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</si>
  <si>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</si>
  <si>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</si>
  <si>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</si>
  <si>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</si>
  <si>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</si>
  <si>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</si>
  <si>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</si>
  <si>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</si>
  <si>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</si>
  <si>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</si>
  <si>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</si>
  <si>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</si>
  <si>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</si>
  <si>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</si>
  <si>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</si>
  <si>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</si>
  <si>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</si>
  <si>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</si>
  <si>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</si>
  <si>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</si>
  <si>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</si>
  <si>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</si>
  <si>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</si>
  <si>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</si>
  <si>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</si>
  <si>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</si>
  <si>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</si>
  <si>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</si>
  <si>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</si>
  <si>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</si>
  <si>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</si>
  <si>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</si>
  <si>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</si>
  <si>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</si>
  <si>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</si>
  <si>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</si>
  <si>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</si>
  <si>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</si>
  <si>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</si>
  <si>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</si>
  <si>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</si>
  <si>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</si>
  <si>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</si>
  <si>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</si>
  <si>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</si>
  <si>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</si>
  <si>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</si>
  <si>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</si>
  <si>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</si>
  <si>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</si>
  <si>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</si>
  <si>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</si>
  <si>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</si>
  <si>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</si>
  <si>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</si>
  <si>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</si>
  <si>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</si>
  <si>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</si>
  <si>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</si>
  <si>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</si>
  <si>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</si>
  <si>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</si>
  <si>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</si>
  <si>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</si>
  <si>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</si>
  <si>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</si>
  <si>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</si>
  <si>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</si>
  <si>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</si>
  <si>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</si>
  <si>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</si>
  <si>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</si>
  <si>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</si>
  <si>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</si>
  <si>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</si>
  <si>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</si>
  <si>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</si>
  <si>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</si>
  <si>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</si>
  <si>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</si>
  <si>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</si>
  <si>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</si>
  <si>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</si>
  <si>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</si>
  <si>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</si>
  <si>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</si>
  <si>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</si>
  <si>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</si>
  <si>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</si>
  <si>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</si>
  <si>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</si>
  <si>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</si>
  <si>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</si>
  <si>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</si>
  <si>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</si>
  <si>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</si>
  <si>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</si>
  <si>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</si>
  <si>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</si>
  <si>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</si>
  <si>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</si>
  <si>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</si>
  <si>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</si>
  <si>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</si>
  <si>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</si>
  <si>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</si>
  <si>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</si>
  <si>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</si>
  <si>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</si>
  <si>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</si>
  <si>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</si>
  <si>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</si>
  <si>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</si>
  <si>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</si>
  <si>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</si>
  <si>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</si>
  <si>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</si>
  <si>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</si>
  <si>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</si>
  <si>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</si>
  <si>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</si>
  <si>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</si>
  <si>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</si>
  <si>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</si>
  <si>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</si>
  <si>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</si>
  <si>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</si>
  <si>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</si>
  <si>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</si>
  <si>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</si>
  <si>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</si>
  <si>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</si>
  <si>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</si>
  <si>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</si>
  <si>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</si>
  <si>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</si>
  <si>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</si>
  <si>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</si>
  <si>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</si>
  <si>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</si>
  <si>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</si>
  <si>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</si>
  <si>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</si>
  <si>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</si>
  <si>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</si>
  <si>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</si>
  <si>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</si>
  <si>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</si>
  <si>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</si>
  <si>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</si>
  <si>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</si>
  <si>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</si>
  <si>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</si>
  <si>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</si>
  <si>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</si>
  <si>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</si>
  <si>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</si>
  <si>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</si>
  <si>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</si>
  <si>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</si>
  <si>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</si>
  <si>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</si>
  <si>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</si>
  <si>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</si>
  <si>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</si>
  <si>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</si>
  <si>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</si>
  <si>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</si>
  <si>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</si>
  <si>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</si>
  <si>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</si>
  <si>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</si>
  <si>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</si>
  <si>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</si>
  <si>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</si>
  <si>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</si>
  <si>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</si>
  <si>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</si>
  <si>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</si>
  <si>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</si>
  <si>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</si>
  <si>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</si>
  <si>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</si>
  <si>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</si>
  <si>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</si>
  <si>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</si>
  <si>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</si>
  <si>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</si>
  <si>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</si>
  <si>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</si>
  <si>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</si>
  <si>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</si>
  <si>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</si>
  <si>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</si>
  <si>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</si>
  <si>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</si>
  <si>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</si>
  <si>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</si>
  <si>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</si>
  <si>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</si>
  <si>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</si>
  <si>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</si>
  <si>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</si>
  <si>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</si>
  <si>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</si>
  <si>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</si>
  <si>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</si>
  <si>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</si>
  <si>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</si>
  <si>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</si>
  <si>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</si>
  <si>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</si>
  <si>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</si>
  <si>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</si>
  <si>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</si>
  <si>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</si>
  <si>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</si>
  <si>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</si>
  <si>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</si>
  <si>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</si>
  <si>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</si>
  <si>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</si>
  <si>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</si>
  <si>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</si>
  <si>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</si>
  <si>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</si>
  <si>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</si>
  <si>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</si>
  <si>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</si>
  <si>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</si>
  <si>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</si>
  <si>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</si>
  <si>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</si>
  <si>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</si>
  <si>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</si>
  <si>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</si>
  <si>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</si>
  <si>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</si>
  <si>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</si>
  <si>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</si>
  <si>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</si>
  <si>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</si>
  <si>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</si>
  <si>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</si>
  <si>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</si>
  <si>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</si>
  <si>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</si>
  <si>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</si>
  <si>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</si>
  <si>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</si>
  <si>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</si>
  <si>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</si>
  <si>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</si>
  <si>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</si>
  <si>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</si>
  <si>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</si>
  <si>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</si>
  <si>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</si>
  <si>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</si>
  <si>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</si>
  <si>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</si>
  <si>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</si>
  <si>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</si>
  <si>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</si>
  <si>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</si>
  <si>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</si>
  <si>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</si>
  <si>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</si>
  <si>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</si>
  <si>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</si>
  <si>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</si>
  <si>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</si>
  <si>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</si>
  <si>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</si>
  <si>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</si>
  <si>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</si>
  <si>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</si>
  <si>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</si>
  <si>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</si>
  <si>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</si>
  <si>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</si>
  <si>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</si>
  <si>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</si>
  <si>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</si>
  <si>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</si>
  <si>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</si>
  <si>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</si>
  <si>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</si>
  <si>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</si>
  <si>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</si>
  <si>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</si>
  <si>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</si>
  <si>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</si>
  <si>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</si>
  <si>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</si>
  <si>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</si>
  <si>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</si>
  <si>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</si>
  <si>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</si>
  <si>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</si>
  <si>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</si>
  <si>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</si>
  <si>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</si>
  <si>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</si>
  <si>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</si>
  <si>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</si>
  <si>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</si>
  <si>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</si>
  <si>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</si>
  <si>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</si>
  <si>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</si>
  <si>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</si>
  <si>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</si>
  <si>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</si>
  <si>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</si>
  <si>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</si>
  <si>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</si>
  <si>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</si>
  <si>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</si>
  <si>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</si>
  <si>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</si>
  <si>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</si>
  <si>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</si>
  <si>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</si>
  <si>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</si>
  <si>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</si>
  <si>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</si>
  <si>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</si>
  <si>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</si>
  <si>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</si>
  <si>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</si>
  <si>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</si>
  <si>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</si>
  <si>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</si>
  <si>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</si>
  <si>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</si>
  <si>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</si>
  <si>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</si>
  <si>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</si>
  <si>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</si>
  <si>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</si>
  <si>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</si>
  <si>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</si>
  <si>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</si>
  <si>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</si>
  <si>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</si>
  <si>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</si>
  <si>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</si>
  <si>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</si>
  <si>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</si>
  <si>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</si>
  <si>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</si>
  <si>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</si>
  <si>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</si>
  <si>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</si>
  <si>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</si>
  <si>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</si>
  <si>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</si>
  <si>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</si>
  <si>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</si>
  <si>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</si>
  <si>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</si>
  <si>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</si>
  <si>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</si>
  <si>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</si>
  <si>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</si>
  <si>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</si>
  <si>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</si>
  <si>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</si>
  <si>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</si>
  <si>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</si>
  <si>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</si>
  <si>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</si>
  <si>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</si>
  <si>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</si>
  <si>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</si>
  <si>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</si>
  <si>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</si>
  <si>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</si>
  <si>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</si>
  <si>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</si>
  <si>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</si>
  <si>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</si>
  <si>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</si>
  <si>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</si>
  <si>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</si>
  <si>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</si>
  <si>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</si>
  <si>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</si>
  <si>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</si>
  <si>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</si>
  <si>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</si>
  <si>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</si>
  <si>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</si>
  <si>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</si>
  <si>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</si>
  <si>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</si>
  <si>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</si>
  <si>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</si>
  <si>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</si>
  <si>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</si>
  <si>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</si>
  <si>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</si>
  <si>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</si>
  <si>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</si>
  <si>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</si>
  <si>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</si>
  <si>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</si>
  <si>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</si>
  <si>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</si>
  <si>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</si>
  <si>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</si>
  <si>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</si>
  <si>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</si>
  <si>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</si>
  <si>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</si>
  <si>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</si>
  <si>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</si>
  <si>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</si>
  <si>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</si>
  <si>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</si>
  <si>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</si>
  <si>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</si>
  <si>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</si>
  <si>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</si>
  <si>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</si>
  <si>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</si>
  <si>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</si>
  <si>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</si>
  <si>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</si>
  <si>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</si>
  <si>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</si>
  <si>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</si>
  <si>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</si>
  <si>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</si>
  <si>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</si>
  <si>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</si>
  <si>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</si>
  <si>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</si>
  <si>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</si>
  <si>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</si>
  <si>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</si>
  <si>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</si>
  <si>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</si>
  <si>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</si>
  <si>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</si>
  <si>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</si>
  <si>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</si>
  <si>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</si>
  <si>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</si>
  <si>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</si>
  <si>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</si>
  <si>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</si>
  <si>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</si>
  <si>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</si>
  <si>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</si>
  <si>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</si>
  <si>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</si>
  <si>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</si>
  <si>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</si>
  <si>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</si>
  <si>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</si>
  <si>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</si>
  <si>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</si>
  <si>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</si>
  <si>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</si>
  <si>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</si>
  <si>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</si>
  <si>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</si>
  <si>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</si>
  <si>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</si>
  <si>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</si>
  <si>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</si>
  <si>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</si>
  <si>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</si>
  <si>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</si>
  <si>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</si>
  <si>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</si>
  <si>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</si>
  <si>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</si>
  <si>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</si>
  <si>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</si>
  <si>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</si>
  <si>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</si>
  <si>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</si>
  <si>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</si>
  <si>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</si>
  <si>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</si>
  <si>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</si>
  <si>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</si>
  <si>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</si>
  <si>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</si>
  <si>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</si>
  <si>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</si>
  <si>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</si>
  <si>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</si>
  <si>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</si>
  <si>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</si>
  <si>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</si>
  <si>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</si>
  <si>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</si>
  <si>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</si>
  <si>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</si>
  <si>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</si>
  <si>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</si>
  <si>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</si>
  <si>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</si>
  <si>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</si>
  <si>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</si>
  <si>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</si>
  <si>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</si>
  <si>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</si>
  <si>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</si>
  <si>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</si>
  <si>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</si>
  <si>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</si>
  <si>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</si>
  <si>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</si>
  <si>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</si>
  <si>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</si>
  <si>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</si>
  <si>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</si>
  <si>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</si>
  <si>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</si>
  <si>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</si>
  <si>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</si>
  <si>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</si>
  <si>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</si>
  <si>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</si>
  <si>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</si>
  <si>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</si>
  <si>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</si>
  <si>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</si>
  <si>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</si>
  <si>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</si>
  <si>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</si>
  <si>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</si>
  <si>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</si>
  <si>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</si>
  <si>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</si>
  <si>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</si>
  <si>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</si>
  <si>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</si>
  <si>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</si>
  <si>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</si>
  <si>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</si>
  <si>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</si>
  <si>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</si>
  <si>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</si>
  <si>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</si>
  <si>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</si>
  <si>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</si>
  <si>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</si>
  <si>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</si>
  <si>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</si>
  <si>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</si>
  <si>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</si>
  <si>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</si>
  <si>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</si>
  <si>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</si>
  <si>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</si>
  <si>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</si>
  <si>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</si>
  <si>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</si>
  <si>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</si>
  <si>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</si>
  <si>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</si>
  <si>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</si>
  <si>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</si>
  <si>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</si>
  <si>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</si>
  <si>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</si>
  <si>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</si>
  <si>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</si>
  <si>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</si>
  <si>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</si>
  <si>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</si>
  <si>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</si>
  <si>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</si>
  <si>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</si>
  <si>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</si>
  <si>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</si>
  <si>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</si>
  <si>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</si>
  <si>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</si>
  <si>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</si>
  <si>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</si>
  <si>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</si>
  <si>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</si>
  <si>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</si>
  <si>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</si>
  <si>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</si>
  <si>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</si>
  <si>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</si>
  <si>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</si>
  <si>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</si>
  <si>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</si>
  <si>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</si>
  <si>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</si>
  <si>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</si>
  <si>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</si>
  <si>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</si>
  <si>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</si>
  <si>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</si>
  <si>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</si>
  <si>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</si>
  <si>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</si>
  <si>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</si>
  <si>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</si>
  <si>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</si>
  <si>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</si>
  <si>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</si>
  <si>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</si>
  <si>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</si>
  <si>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</si>
  <si>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</si>
  <si>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</si>
  <si>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</si>
  <si>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</si>
  <si>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</si>
  <si>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</si>
  <si>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</si>
  <si>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</si>
  <si>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</si>
  <si>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</si>
  <si>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</si>
  <si>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</si>
  <si>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</si>
  <si>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</si>
  <si>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</si>
  <si>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</si>
  <si>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</si>
  <si>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</si>
  <si>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</si>
  <si>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</si>
  <si>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</si>
  <si>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</si>
  <si>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</si>
  <si>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</si>
  <si>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</si>
  <si>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</si>
  <si>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</si>
  <si>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</si>
  <si>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</si>
  <si>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</si>
  <si>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</si>
  <si>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</si>
  <si>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</si>
  <si>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</si>
  <si>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</si>
  <si>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</si>
  <si>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</si>
  <si>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</si>
  <si>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</si>
  <si>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</si>
  <si>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</si>
  <si>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</si>
  <si>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</si>
  <si>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</si>
  <si>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</si>
  <si>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</si>
  <si>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</si>
  <si>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</si>
  <si>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</si>
  <si>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</si>
  <si>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</si>
  <si>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</si>
  <si>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</si>
  <si>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</si>
  <si>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</si>
  <si>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</si>
  <si>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</si>
  <si>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</si>
  <si>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</si>
  <si>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</si>
  <si>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</si>
  <si>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</si>
  <si>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</si>
  <si>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</si>
  <si>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</si>
  <si>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</si>
  <si>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</si>
  <si>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</si>
  <si>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</si>
  <si>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</si>
  <si>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</si>
  <si>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</si>
  <si>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</si>
  <si>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</si>
  <si>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</si>
  <si>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</si>
  <si>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</si>
  <si>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</si>
  <si>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</si>
  <si>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</si>
  <si>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</si>
  <si>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</si>
  <si>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</si>
  <si>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</si>
  <si>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</si>
  <si>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</si>
  <si>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</si>
  <si>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</si>
  <si>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</si>
  <si>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</si>
  <si>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</si>
  <si>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</si>
  <si>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</si>
  <si>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</si>
  <si>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</si>
  <si>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</si>
  <si>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</si>
  <si>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</si>
  <si>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</si>
  <si>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</si>
  <si>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</si>
  <si>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</si>
  <si>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</si>
  <si>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</si>
  <si>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</si>
  <si>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</si>
  <si>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</si>
  <si>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</si>
  <si>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</si>
  <si>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</si>
  <si>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</si>
  <si>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</si>
  <si>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</si>
  <si>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</si>
  <si>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</si>
  <si>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</si>
  <si>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</si>
  <si>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</si>
  <si>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</si>
  <si>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</si>
  <si>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</si>
  <si>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</si>
  <si>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</si>
  <si>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</si>
  <si>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</si>
  <si>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</si>
  <si>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</si>
  <si>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</si>
  <si>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</si>
  <si>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</si>
  <si>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</si>
  <si>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</si>
  <si>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</si>
  <si>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</si>
  <si>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</si>
  <si>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</si>
  <si>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</si>
  <si>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</si>
  <si>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</si>
  <si>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</si>
  <si>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</si>
  <si>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</si>
  <si>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</si>
  <si>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</si>
  <si>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</si>
  <si>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</si>
  <si>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</si>
  <si>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</si>
  <si>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</si>
  <si>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</si>
  <si>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</si>
  <si>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</si>
  <si>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</si>
  <si>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</si>
  <si>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</si>
  <si>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</si>
  <si>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</si>
  <si>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</si>
  <si>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</si>
  <si>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</si>
  <si>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</si>
  <si>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</si>
  <si>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</si>
  <si>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</si>
  <si>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</si>
  <si>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</si>
  <si>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</si>
  <si>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</si>
  <si>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</si>
  <si>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</si>
  <si>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</si>
  <si>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</si>
  <si>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</si>
  <si>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</si>
  <si>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</si>
  <si>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</si>
  <si>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</si>
  <si>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</si>
  <si>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</si>
  <si>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</si>
  <si>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</si>
  <si>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</si>
  <si>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</si>
  <si>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</si>
  <si>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</si>
  <si>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</si>
  <si>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</si>
  <si>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</si>
  <si>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</si>
  <si>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</si>
  <si>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</si>
  <si>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</si>
  <si>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</si>
  <si>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</si>
  <si>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</si>
  <si>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</si>
  <si>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</si>
  <si>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</si>
  <si>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</si>
  <si>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</si>
  <si>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</si>
  <si>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</si>
  <si>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</si>
  <si>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</si>
  <si>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</si>
  <si>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</si>
  <si>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</si>
  <si>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</si>
  <si>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</si>
  <si>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</si>
  <si>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</si>
  <si>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</si>
  <si>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</si>
  <si>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</si>
  <si>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</si>
  <si>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</si>
  <si>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</si>
  <si>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</si>
  <si>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</si>
  <si>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</si>
  <si>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</si>
  <si>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</si>
  <si>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</si>
  <si>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</si>
  <si>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</si>
  <si>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</si>
  <si>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</si>
  <si>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</si>
  <si>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</si>
  <si>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</si>
  <si>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</si>
  <si>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</si>
  <si>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</si>
  <si>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</si>
  <si>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</si>
  <si>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</si>
  <si>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</si>
  <si>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</si>
  <si>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</si>
  <si>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</si>
  <si>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</si>
  <si>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</si>
  <si>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</si>
  <si>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</si>
  <si>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</si>
  <si>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</si>
  <si>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</si>
  <si>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</si>
  <si>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</si>
  <si>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</si>
  <si>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</si>
  <si>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</si>
  <si>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</si>
  <si>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</si>
  <si>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</si>
  <si>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</si>
  <si>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</si>
  <si>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</si>
  <si>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</si>
  <si>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</si>
  <si>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</si>
  <si>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</si>
  <si>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</si>
  <si>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</si>
  <si>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</si>
  <si>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</si>
  <si>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</si>
  <si>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</si>
  <si>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</si>
  <si>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</si>
  <si>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</si>
  <si>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</si>
  <si>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</si>
  <si>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</si>
  <si>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</si>
  <si>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</si>
  <si>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</si>
  <si>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</si>
  <si>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</si>
  <si>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</si>
  <si>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</si>
  <si>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</si>
  <si>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</si>
  <si>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</si>
  <si>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</si>
  <si>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</si>
  <si>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</si>
  <si>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</si>
  <si>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</si>
  <si>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</si>
  <si>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</si>
  <si>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</si>
  <si>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</si>
  <si>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</si>
  <si>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</si>
  <si>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</si>
  <si>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</si>
  <si>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</si>
  <si>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</si>
  <si>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</si>
  <si>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</si>
  <si>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</si>
  <si>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</si>
  <si>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</si>
  <si>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</si>
  <si>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</si>
  <si>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</si>
  <si>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</si>
  <si>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</si>
  <si>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</si>
  <si>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</si>
  <si>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</si>
  <si>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</si>
  <si>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</si>
  <si>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</si>
  <si>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</si>
  <si>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</si>
  <si>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</si>
  <si>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</si>
  <si>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</si>
  <si>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</si>
  <si>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</si>
  <si>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</si>
  <si>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</si>
  <si>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</si>
  <si>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</si>
  <si>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</si>
  <si>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</si>
  <si>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</si>
  <si>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</si>
  <si>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</si>
  <si>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</si>
  <si>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</si>
  <si>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</si>
  <si>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</si>
  <si>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</si>
  <si>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</si>
  <si>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</si>
  <si>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</si>
  <si>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</si>
  <si>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</si>
  <si>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</si>
  <si>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</si>
  <si>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</si>
  <si>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</si>
  <si>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</si>
  <si>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</si>
  <si>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</si>
  <si>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</si>
  <si>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</si>
  <si>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</si>
  <si>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</si>
  <si>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</si>
  <si>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</si>
  <si>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</si>
  <si>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</si>
  <si>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</si>
  <si>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</si>
  <si>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</si>
  <si>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</si>
  <si>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</si>
  <si>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</si>
  <si>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</si>
  <si>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</si>
  <si>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</si>
  <si>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</si>
  <si>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</si>
  <si>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</si>
  <si>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</si>
  <si>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</si>
  <si>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</si>
  <si>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</si>
  <si>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</si>
  <si>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</si>
  <si>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</si>
  <si>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</si>
  <si>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</si>
  <si>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</si>
  <si>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</si>
  <si>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</si>
  <si>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</si>
  <si>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</si>
  <si>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</si>
  <si>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</si>
  <si>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</si>
  <si>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</si>
  <si>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</si>
  <si>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</si>
  <si>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</si>
  <si>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</si>
  <si>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</si>
  <si>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</si>
  <si>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</si>
  <si>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</si>
  <si>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</si>
  <si>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</si>
  <si>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</si>
  <si>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</si>
  <si>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</si>
  <si>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</si>
  <si>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</si>
  <si>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</si>
  <si>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</si>
  <si>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</si>
  <si>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</si>
  <si>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</si>
  <si>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</si>
  <si>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</si>
  <si>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</si>
  <si>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</si>
  <si>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</si>
  <si>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</si>
  <si>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</si>
  <si>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</si>
  <si>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</si>
  <si>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</si>
  <si>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</si>
  <si>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</si>
  <si>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</si>
  <si>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</si>
  <si>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</si>
  <si>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</si>
  <si>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</si>
  <si>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</si>
  <si>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</si>
  <si>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</si>
  <si>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</si>
  <si>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</si>
  <si>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</si>
  <si>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</si>
  <si>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</si>
  <si>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</si>
  <si>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</si>
  <si>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</si>
  <si>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</si>
  <si>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</si>
  <si>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</si>
  <si>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</si>
  <si>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</si>
  <si>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</si>
  <si>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</si>
  <si>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</si>
  <si>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</si>
  <si>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</si>
  <si>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</si>
  <si>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</si>
  <si>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</si>
  <si>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</si>
  <si>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</si>
  <si>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</si>
  <si>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</si>
  <si>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</si>
  <si>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</si>
  <si>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</si>
  <si>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</si>
  <si>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</si>
  <si>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</si>
  <si>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</si>
  <si>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</si>
  <si>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</si>
  <si>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</si>
  <si>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</si>
  <si>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</si>
  <si>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</si>
  <si>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</si>
  <si>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</si>
  <si>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</si>
  <si>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</si>
  <si>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</si>
  <si>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</si>
  <si>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</si>
  <si>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</si>
  <si>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</si>
  <si>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</si>
  <si>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</si>
  <si>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</si>
  <si>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</si>
  <si>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</si>
  <si>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</si>
  <si>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</si>
  <si>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</si>
  <si>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</si>
  <si>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</si>
  <si>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</si>
  <si>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</si>
  <si>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</si>
  <si>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</si>
  <si>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</si>
  <si>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</si>
  <si>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</si>
  <si>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</si>
  <si>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</si>
  <si>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</si>
  <si>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</si>
  <si>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</si>
  <si>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</si>
  <si>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</si>
  <si>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</si>
  <si>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</si>
  <si>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</si>
  <si>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</si>
  <si>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</si>
  <si>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</si>
  <si>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</si>
  <si>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</si>
  <si>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</si>
  <si>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</si>
  <si>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</si>
  <si>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</si>
  <si>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</si>
  <si>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</si>
  <si>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</si>
  <si>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</si>
  <si>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</si>
  <si>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</si>
  <si>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</si>
  <si>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</si>
  <si>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</si>
  <si>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</si>
  <si>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</si>
  <si>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</si>
  <si>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</si>
  <si>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</si>
  <si>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</si>
  <si>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</si>
  <si>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</si>
  <si>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</si>
  <si>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</si>
  <si>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</si>
  <si>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</si>
  <si>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</si>
  <si>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</si>
  <si>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</si>
  <si>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</si>
  <si>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</si>
  <si>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</si>
  <si>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</si>
  <si>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</si>
  <si>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</si>
  <si>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</si>
  <si>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</si>
  <si>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</si>
  <si>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</si>
  <si>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</si>
  <si>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</si>
  <si>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</si>
  <si>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</si>
  <si>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</si>
  <si>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</si>
  <si>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</si>
  <si>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</si>
  <si>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</si>
  <si>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</si>
  <si>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</si>
  <si>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</si>
  <si>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</si>
  <si>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</si>
  <si>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</si>
  <si>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</si>
  <si>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</si>
  <si>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</si>
  <si>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</si>
  <si>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</si>
  <si>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</si>
  <si>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</si>
  <si>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</si>
  <si>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</si>
  <si>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</si>
  <si>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</si>
  <si>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</si>
  <si>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</si>
  <si>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</si>
  <si>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</si>
  <si>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</si>
  <si>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</si>
  <si>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</si>
  <si>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</si>
  <si>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</si>
  <si>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</si>
  <si>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</si>
  <si>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</si>
  <si>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</si>
  <si>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</si>
  <si>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</si>
  <si>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</si>
  <si>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</si>
  <si>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</si>
  <si>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</si>
  <si>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</si>
  <si>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</si>
  <si>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</si>
  <si>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</si>
  <si>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</si>
  <si>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</si>
  <si>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</si>
  <si>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</si>
  <si>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</si>
  <si>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</si>
  <si>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</si>
  <si>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</si>
  <si>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</si>
  <si>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</si>
  <si>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</si>
  <si>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</si>
  <si>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</si>
  <si>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</si>
  <si>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</si>
  <si>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</si>
  <si>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</si>
  <si>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</si>
  <si>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</si>
  <si>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</si>
  <si>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</si>
  <si>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</si>
  <si>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</si>
  <si>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</si>
  <si>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</si>
  <si>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</si>
  <si>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</si>
  <si>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</si>
  <si>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</si>
  <si>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</si>
  <si>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</si>
  <si>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</si>
  <si>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</si>
  <si>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</si>
  <si>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</si>
  <si>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</si>
  <si>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</si>
  <si>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</si>
  <si>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</si>
  <si>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</si>
  <si>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</si>
  <si>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</si>
  <si>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</si>
  <si>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</si>
  <si>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</si>
  <si>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</si>
  <si>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</si>
  <si>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</si>
  <si>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</si>
  <si>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</si>
  <si>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</si>
  <si>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</si>
  <si>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</si>
  <si>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</si>
  <si>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</si>
  <si>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</si>
  <si>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</si>
  <si>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</si>
  <si>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</si>
  <si>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</si>
  <si>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</si>
  <si>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</si>
  <si>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</si>
  <si>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</si>
  <si>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</si>
  <si>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</si>
  <si>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</si>
  <si>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</si>
  <si>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</si>
  <si>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</si>
  <si>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</si>
  <si>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</si>
  <si>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</si>
  <si>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</si>
  <si>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</si>
  <si>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</si>
  <si>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</si>
  <si>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</si>
  <si>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</si>
  <si>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</si>
  <si>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</si>
  <si>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</si>
  <si>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</si>
  <si>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</si>
  <si>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</si>
  <si>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</si>
  <si>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</si>
  <si>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</si>
  <si>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</si>
  <si>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</si>
  <si>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</si>
  <si>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</si>
  <si>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</si>
  <si>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</si>
  <si>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</si>
  <si>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</si>
  <si>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</si>
  <si>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</si>
  <si>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</si>
  <si>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</si>
  <si>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</si>
  <si>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</si>
  <si>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</si>
  <si>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</si>
  <si>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</si>
  <si>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</si>
  <si>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</si>
  <si>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</si>
  <si>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</si>
  <si>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</si>
  <si>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</si>
  <si>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</si>
  <si>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</si>
  <si>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</si>
  <si>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</si>
  <si>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</si>
  <si>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</si>
  <si>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</si>
  <si>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</si>
  <si>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</si>
  <si>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</si>
  <si>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</si>
  <si>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</si>
  <si>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</si>
  <si>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</si>
  <si>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</si>
  <si>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</si>
  <si>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</si>
  <si>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</si>
  <si>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</si>
  <si>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</si>
  <si>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</si>
  <si>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</si>
  <si>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</si>
  <si>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</si>
  <si>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</si>
  <si>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</si>
  <si>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</si>
  <si>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</si>
  <si>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</si>
  <si>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</si>
  <si>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</si>
  <si>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</si>
  <si>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</si>
  <si>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</si>
  <si>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</si>
  <si>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</si>
  <si>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</si>
  <si>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</si>
  <si>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</si>
  <si>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</si>
  <si>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</si>
  <si>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</si>
  <si>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</si>
  <si>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</si>
  <si>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</si>
  <si>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</si>
  <si>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</si>
  <si>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</si>
  <si>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</si>
  <si>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</si>
  <si>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</si>
  <si>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</si>
  <si>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</si>
  <si>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</si>
  <si>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</si>
  <si>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</si>
  <si>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</si>
  <si>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</si>
  <si>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</si>
  <si>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</si>
  <si>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</si>
  <si>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</si>
  <si>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</si>
  <si>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</si>
  <si>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</si>
  <si>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</si>
  <si>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</si>
  <si>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</si>
  <si>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</si>
  <si>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</si>
  <si>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</si>
  <si>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</si>
  <si>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</si>
  <si>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</si>
  <si>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</si>
  <si>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</si>
  <si>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</si>
  <si>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</si>
  <si>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</si>
  <si>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</si>
  <si>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</si>
  <si>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</si>
  <si>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</si>
  <si>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</si>
  <si>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</si>
  <si>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</si>
  <si>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</si>
  <si>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</si>
  <si>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</si>
  <si>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</si>
  <si>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</si>
  <si>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</si>
  <si>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</si>
  <si>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</si>
  <si>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</si>
  <si>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</si>
  <si>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</si>
  <si>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</si>
  <si>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</si>
  <si>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</si>
  <si>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</si>
  <si>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</si>
  <si>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</si>
  <si>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</si>
  <si>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</si>
  <si>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</si>
  <si>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</si>
  <si>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</si>
  <si>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</si>
  <si>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</si>
  <si>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</si>
  <si>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</si>
  <si>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</si>
  <si>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</si>
  <si>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</si>
  <si>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</si>
  <si>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</si>
  <si>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</si>
  <si>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</si>
  <si>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</si>
  <si>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</si>
  <si>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</si>
  <si>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</si>
  <si>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</si>
  <si>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</si>
  <si>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</si>
  <si>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</si>
  <si>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</si>
  <si>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</si>
  <si>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</si>
  <si>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</si>
  <si>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</si>
  <si>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</si>
  <si>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</si>
  <si>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</si>
  <si>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</si>
  <si>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</si>
  <si>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</si>
  <si>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</si>
  <si>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</si>
  <si>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</si>
  <si>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</si>
  <si>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</si>
  <si>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</si>
  <si>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</si>
  <si>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</si>
  <si>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</si>
  <si>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</si>
  <si>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</si>
  <si>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</si>
  <si>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</si>
  <si>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</si>
  <si>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</si>
  <si>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</si>
  <si>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</si>
  <si>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</si>
  <si>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</si>
  <si>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</si>
  <si>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</si>
  <si>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</si>
  <si>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</si>
  <si>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</si>
  <si>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</si>
  <si>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</si>
  <si>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</si>
  <si>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</si>
  <si>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</si>
  <si>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</si>
  <si>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</si>
  <si>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</si>
  <si>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</si>
  <si>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</si>
  <si>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</si>
  <si>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</si>
  <si>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</si>
  <si>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</si>
  <si>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</si>
  <si>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</si>
  <si>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</si>
  <si>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</si>
  <si>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</si>
  <si>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</si>
  <si>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</si>
  <si>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</si>
  <si>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</si>
  <si>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</si>
  <si>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</si>
  <si>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</si>
  <si>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</si>
  <si>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</si>
  <si>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</si>
  <si>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</si>
  <si>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</si>
  <si>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</si>
  <si>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</si>
  <si>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</si>
  <si>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</si>
  <si>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</si>
  <si>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</si>
  <si>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</si>
  <si>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</si>
  <si>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</si>
  <si>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</si>
  <si>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</si>
  <si>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</si>
  <si>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</si>
  <si>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</si>
  <si>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</si>
  <si>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</si>
  <si>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</si>
  <si>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</si>
  <si>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</si>
  <si>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</si>
  <si>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</si>
  <si>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</si>
  <si>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</si>
  <si>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</si>
  <si>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</si>
  <si>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</si>
  <si>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</si>
  <si>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</si>
  <si>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</si>
  <si>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</si>
  <si>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</si>
  <si>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</si>
  <si>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</si>
  <si>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</si>
  <si>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</si>
  <si>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</si>
  <si>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</si>
  <si>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</si>
  <si>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</si>
  <si>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</si>
  <si>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</si>
  <si>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</si>
  <si>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</si>
  <si>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</si>
  <si>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</si>
  <si>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</si>
  <si>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</si>
  <si>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</si>
  <si>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</si>
  <si>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</si>
  <si>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</si>
  <si>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</si>
  <si>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</si>
  <si>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</si>
  <si>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</si>
  <si>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</si>
  <si>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</si>
  <si>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</si>
  <si>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</si>
  <si>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</si>
  <si>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</si>
  <si>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</si>
  <si>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</si>
  <si>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</si>
  <si>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</si>
  <si>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</si>
  <si>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</si>
  <si>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</si>
  <si>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</si>
  <si>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</si>
  <si>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</si>
  <si>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</si>
  <si>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</si>
  <si>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</si>
  <si>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</si>
  <si>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</si>
  <si>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</si>
  <si>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</si>
  <si>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</si>
  <si>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</si>
  <si>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</si>
  <si>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</si>
  <si>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</si>
  <si>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</si>
  <si>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</si>
  <si>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</si>
  <si>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</si>
  <si>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</si>
  <si>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</si>
  <si>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</si>
  <si>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</si>
  <si>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</si>
  <si>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</si>
  <si>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</si>
  <si>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</si>
  <si>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</si>
  <si>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</si>
  <si>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</si>
  <si>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</si>
  <si>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</si>
  <si>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</si>
  <si>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</si>
  <si>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</si>
  <si>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</si>
  <si>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</si>
  <si>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</si>
  <si>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</si>
  <si>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</si>
  <si>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</si>
  <si>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</si>
  <si>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</si>
  <si>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</si>
  <si>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</si>
  <si>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</si>
  <si>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</si>
  <si>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</si>
  <si>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</si>
  <si>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</si>
  <si>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</si>
  <si>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</si>
  <si>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</si>
  <si>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</si>
  <si>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</si>
  <si>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</si>
  <si>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</si>
  <si>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</si>
  <si>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</si>
  <si>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</si>
  <si>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</si>
  <si>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</si>
  <si>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</si>
  <si>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</si>
  <si>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</si>
  <si>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</si>
  <si>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</si>
  <si>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</si>
  <si>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</si>
  <si>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</si>
  <si>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</si>
  <si>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</si>
  <si>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</si>
  <si>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</si>
  <si>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</si>
  <si>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</si>
  <si>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</si>
  <si>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</si>
  <si>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</si>
  <si>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</si>
  <si>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</si>
  <si>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</si>
  <si>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</si>
  <si>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</si>
  <si>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</si>
  <si>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</si>
  <si>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</si>
  <si>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</si>
  <si>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</si>
  <si>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</si>
  <si>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</si>
  <si>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</si>
  <si>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</si>
  <si>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</si>
  <si>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</si>
  <si>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</si>
  <si>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</si>
  <si>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</si>
  <si>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</si>
  <si>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</si>
  <si>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</si>
  <si>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</si>
  <si>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</si>
  <si>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</si>
  <si>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</si>
  <si>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</si>
  <si>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</si>
  <si>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</si>
  <si>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</si>
  <si>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</si>
  <si>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</si>
  <si>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</si>
  <si>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</si>
  <si>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</si>
  <si>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</si>
  <si>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</si>
  <si>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</si>
  <si>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</si>
  <si>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</si>
  <si>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</si>
  <si>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</si>
  <si>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</si>
  <si>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</si>
  <si>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</si>
  <si>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</si>
  <si>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</si>
  <si>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</si>
  <si>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</si>
  <si>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</si>
  <si>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</si>
  <si>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</si>
  <si>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</si>
  <si>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</si>
  <si>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</si>
  <si>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</si>
  <si>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</si>
  <si>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</si>
  <si>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</si>
  <si>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</si>
  <si>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</si>
  <si>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</si>
  <si>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</si>
  <si>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</si>
  <si>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</si>
  <si>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</si>
  <si>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</si>
  <si>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</si>
  <si>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</si>
  <si>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</si>
  <si>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</si>
  <si>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</si>
  <si>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</si>
  <si>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</si>
  <si>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</si>
  <si>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</si>
  <si>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</si>
  <si>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</si>
  <si>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</si>
  <si>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</si>
  <si>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</si>
  <si>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</si>
  <si>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</si>
  <si>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</si>
  <si>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</si>
  <si>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</si>
  <si>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</si>
  <si>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</si>
  <si>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</si>
  <si>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</si>
  <si>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</si>
  <si>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</si>
  <si>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</si>
  <si>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</si>
  <si>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</si>
  <si>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</si>
  <si>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</si>
  <si>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</si>
  <si>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</si>
  <si>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</si>
  <si>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</si>
  <si>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</si>
  <si>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</si>
  <si>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</si>
  <si>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</si>
  <si>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</si>
  <si>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</si>
  <si>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</si>
  <si>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</si>
  <si>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</si>
  <si>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</si>
  <si>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</si>
  <si>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</si>
  <si>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</si>
  <si>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</si>
  <si>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</si>
  <si>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</si>
  <si>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</si>
  <si>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</si>
  <si>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</si>
  <si>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</si>
  <si>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</si>
  <si>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</si>
  <si>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</si>
  <si>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</si>
  <si>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</si>
  <si>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</si>
  <si>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</si>
  <si>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</si>
  <si>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</si>
  <si>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</si>
  <si>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</si>
  <si>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</si>
  <si>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</si>
  <si>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</si>
  <si>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</si>
  <si>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</si>
  <si>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</si>
  <si>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</si>
  <si>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</si>
  <si>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</si>
  <si>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</si>
  <si>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</si>
  <si>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</si>
  <si>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</si>
  <si>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</si>
  <si>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</si>
  <si>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</si>
  <si>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</si>
  <si>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</si>
  <si>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</si>
  <si>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</si>
  <si>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</si>
  <si>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</si>
  <si>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</si>
  <si>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</si>
  <si>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</si>
  <si>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</si>
  <si>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</si>
  <si>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</si>
  <si>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</si>
  <si>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</si>
  <si>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</si>
  <si>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</si>
  <si>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</si>
  <si>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</si>
  <si>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</si>
  <si>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</si>
  <si>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</si>
  <si>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</si>
  <si>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</si>
  <si>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</si>
  <si>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</si>
  <si>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</si>
  <si>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</si>
  <si>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</si>
  <si>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</si>
  <si>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</si>
  <si>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</si>
  <si>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</si>
  <si>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</si>
  <si>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</si>
  <si>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</si>
  <si>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</si>
  <si>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</si>
  <si>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</si>
  <si>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</si>
  <si>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</si>
  <si>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</si>
  <si>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</si>
  <si>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</si>
  <si>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</si>
  <si>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</si>
  <si>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</si>
  <si>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</si>
  <si>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</si>
  <si>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</si>
  <si>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</si>
  <si>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</si>
  <si>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</si>
  <si>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</si>
  <si>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</si>
  <si>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</si>
  <si>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</si>
  <si>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</si>
  <si>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</si>
  <si>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</si>
  <si>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</si>
  <si>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</si>
  <si>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</si>
  <si>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</si>
  <si>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</si>
  <si>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</si>
  <si>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</si>
  <si>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</si>
  <si>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</si>
  <si>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</si>
  <si>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</si>
  <si>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</si>
  <si>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</si>
  <si>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</si>
  <si>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</si>
  <si>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</si>
  <si>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</si>
  <si>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</si>
  <si>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</si>
  <si>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</si>
  <si>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</si>
  <si>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</si>
  <si>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</si>
  <si>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</si>
  <si>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</si>
  <si>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</si>
  <si>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</si>
  <si>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</si>
  <si>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</si>
  <si>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</si>
  <si>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</si>
  <si>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</si>
  <si>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</si>
  <si>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</si>
  <si>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</si>
  <si>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</si>
  <si>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</si>
  <si>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</si>
  <si>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</si>
  <si>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</si>
  <si>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</si>
  <si>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</si>
  <si>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</si>
  <si>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</si>
  <si>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</si>
  <si>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</si>
  <si>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</si>
  <si>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</si>
  <si>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</si>
  <si>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</si>
  <si>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</si>
  <si>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</si>
  <si>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</si>
  <si>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</si>
  <si>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</si>
  <si>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</si>
  <si>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</si>
  <si>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</si>
  <si>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</si>
  <si>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</si>
  <si>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</si>
  <si>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</si>
  <si>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</si>
  <si>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</si>
  <si>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</si>
  <si>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</si>
  <si>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</si>
  <si>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</si>
  <si>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</si>
  <si>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</si>
  <si>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</si>
  <si>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</si>
  <si>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</si>
  <si>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</si>
  <si>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</si>
  <si>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</si>
  <si>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</si>
  <si>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</si>
  <si>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</si>
  <si>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</si>
  <si>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</si>
  <si>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</si>
  <si>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</si>
  <si>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</si>
  <si>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</si>
  <si>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</si>
  <si>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</si>
  <si>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</si>
  <si>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</si>
  <si>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</si>
  <si>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</si>
  <si>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</si>
  <si>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</si>
  <si>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</si>
  <si>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</si>
  <si>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</si>
  <si>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</si>
  <si>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</si>
  <si>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</si>
  <si>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</si>
  <si>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</si>
  <si>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</si>
  <si>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</si>
  <si>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</si>
  <si>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</si>
  <si>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</si>
  <si>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</si>
  <si>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</si>
  <si>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</si>
  <si>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</si>
  <si>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</si>
  <si>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</si>
  <si>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</si>
  <si>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</si>
  <si>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</si>
  <si>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</si>
  <si>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</si>
  <si>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</si>
  <si>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</si>
  <si>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</si>
  <si>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</si>
  <si>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</si>
  <si>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</si>
  <si>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</si>
  <si>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</si>
  <si>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</si>
  <si>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</si>
  <si>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</si>
  <si>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</si>
  <si>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</si>
  <si>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</si>
  <si>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</si>
  <si>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</si>
  <si>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</si>
  <si>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</si>
  <si>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</si>
  <si>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</si>
  <si>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</si>
  <si>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</si>
  <si>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</si>
  <si>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</si>
  <si>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</si>
  <si>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</si>
  <si>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</si>
  <si>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</si>
  <si>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</si>
  <si>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</si>
  <si>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</si>
  <si>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</si>
  <si>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</si>
  <si>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</si>
  <si>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</si>
  <si>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</si>
  <si>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</si>
  <si>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</si>
  <si>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</si>
  <si>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</si>
  <si>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</si>
  <si>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</si>
  <si>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</si>
  <si>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</si>
  <si>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</si>
  <si>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</si>
  <si>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</si>
  <si>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</si>
  <si>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</si>
  <si>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</si>
  <si>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</si>
  <si>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</si>
  <si>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</si>
  <si>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</si>
  <si>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</si>
  <si>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</si>
  <si>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</si>
  <si>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</si>
  <si>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</si>
  <si>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</si>
  <si>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</si>
  <si>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</si>
  <si>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</si>
  <si>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</si>
  <si>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</si>
  <si>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</si>
  <si>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</si>
  <si>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</si>
  <si>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</si>
  <si>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</si>
  <si>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</si>
  <si>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</si>
  <si>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</si>
  <si>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</si>
  <si>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</si>
  <si>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</si>
  <si>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</si>
  <si>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</si>
  <si>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</si>
  <si>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</si>
  <si>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</si>
  <si>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</si>
  <si>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</si>
  <si>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</si>
  <si>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</si>
  <si>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</si>
  <si>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</si>
  <si>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</si>
  <si>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</si>
  <si>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</si>
  <si>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</si>
  <si>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</si>
  <si>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</si>
  <si>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</si>
  <si>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</si>
  <si>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</si>
  <si>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</si>
  <si>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</si>
  <si>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</si>
  <si>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</si>
  <si>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</si>
  <si>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</si>
  <si>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</si>
  <si>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</si>
  <si>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</si>
  <si>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</si>
  <si>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</si>
  <si>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</si>
  <si>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</si>
  <si>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</si>
  <si>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</si>
  <si>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</si>
  <si>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</si>
  <si>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</si>
  <si>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</si>
  <si>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</si>
  <si>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</si>
  <si>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</si>
  <si>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</si>
  <si>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</si>
  <si>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</si>
  <si>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</si>
  <si>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</si>
  <si>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</si>
  <si>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</si>
  <si>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</si>
  <si>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</si>
  <si>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</si>
  <si>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</si>
  <si>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</si>
  <si>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</si>
  <si>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</si>
  <si>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</si>
  <si>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</si>
  <si>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</si>
  <si>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</si>
  <si>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</si>
  <si>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</si>
  <si>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</si>
  <si>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</si>
  <si>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</si>
  <si>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</si>
  <si>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</si>
  <si>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</si>
  <si>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</si>
  <si>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</si>
  <si>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</si>
  <si>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</si>
  <si>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</si>
  <si>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</si>
  <si>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</si>
  <si>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</si>
  <si>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</si>
  <si>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</si>
  <si>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</si>
  <si>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</si>
  <si>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</si>
  <si>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</si>
  <si>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</si>
  <si>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</si>
  <si>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</si>
  <si>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</si>
  <si>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</si>
  <si>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</si>
  <si>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</si>
  <si>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</si>
  <si>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</si>
  <si>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</si>
  <si>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</si>
  <si>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</si>
  <si>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</si>
  <si>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</si>
  <si>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</si>
  <si>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</si>
  <si>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</si>
  <si>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</si>
  <si>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</si>
  <si>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</si>
  <si>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</si>
  <si>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</si>
  <si>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</si>
  <si>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</si>
  <si>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</si>
  <si>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</si>
  <si>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</si>
  <si>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</si>
  <si>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</si>
  <si>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</si>
  <si>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</si>
  <si>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</si>
  <si>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</si>
  <si>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</si>
  <si>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</si>
  <si>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</si>
  <si>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</si>
  <si>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</si>
  <si>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</si>
  <si>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</si>
  <si>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</si>
  <si>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</si>
  <si>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</si>
  <si>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</si>
  <si>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</si>
  <si>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</si>
  <si>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</si>
  <si>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</si>
  <si>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</si>
  <si>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</si>
  <si>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</si>
  <si>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</si>
  <si>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</si>
  <si>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</si>
  <si>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</si>
  <si>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</si>
  <si>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</si>
  <si>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</si>
  <si>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</si>
  <si>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</si>
  <si>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</si>
  <si>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</si>
  <si>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</si>
  <si>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</si>
  <si>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</si>
  <si>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</si>
  <si>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</si>
  <si>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</si>
  <si>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</si>
  <si>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</si>
  <si>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</si>
  <si>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</si>
  <si>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</si>
  <si>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</si>
  <si>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</si>
  <si>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</si>
  <si>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</si>
  <si>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</si>
  <si>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</si>
  <si>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</si>
  <si>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</si>
  <si>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</si>
  <si>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</si>
  <si>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</si>
  <si>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</si>
  <si>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</si>
  <si>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</si>
  <si>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</si>
  <si>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</si>
  <si>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</si>
  <si>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</si>
  <si>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</si>
  <si>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</si>
  <si>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</si>
  <si>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</si>
  <si>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</si>
  <si>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</si>
  <si>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</si>
  <si>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</si>
  <si>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</si>
  <si>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</si>
  <si>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</si>
  <si>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</si>
  <si>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</si>
  <si>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</si>
  <si>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</si>
  <si>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</si>
  <si>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</si>
  <si>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</si>
  <si>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</si>
  <si>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</si>
  <si>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</si>
  <si>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</si>
  <si>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</si>
  <si>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</si>
  <si>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</si>
  <si>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</si>
  <si>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</si>
  <si>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</si>
  <si>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</si>
  <si>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</si>
  <si>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</si>
  <si>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</si>
  <si>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</si>
  <si>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</si>
  <si>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</si>
  <si>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</si>
  <si>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</si>
  <si>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</si>
  <si>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</si>
  <si>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</si>
  <si>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</si>
  <si>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</si>
  <si>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</si>
  <si>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</si>
  <si>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</si>
  <si>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</si>
  <si>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</si>
  <si>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</si>
  <si>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</si>
  <si>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</si>
  <si>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</si>
  <si>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</si>
  <si>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</si>
  <si>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</si>
  <si>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</si>
  <si>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</si>
  <si>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</si>
  <si>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</si>
  <si>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</si>
  <si>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</si>
  <si>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</si>
  <si>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</si>
  <si>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</si>
  <si>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</si>
  <si>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</si>
  <si>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</si>
  <si>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</si>
  <si>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</si>
  <si>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</si>
  <si>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</si>
  <si>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</si>
  <si>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</si>
  <si>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</si>
  <si>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</si>
  <si>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</si>
  <si>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</si>
  <si>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</si>
  <si>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</si>
  <si>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</si>
  <si>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</si>
  <si>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</si>
  <si>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</si>
  <si>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</si>
  <si>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</si>
  <si>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</si>
  <si>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</si>
  <si>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</si>
  <si>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</si>
  <si>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</si>
  <si>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</si>
  <si>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</si>
  <si>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</si>
  <si>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</si>
  <si>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</si>
  <si>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</si>
  <si>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</si>
  <si>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</si>
  <si>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</si>
  <si>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</si>
  <si>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</si>
  <si>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</si>
  <si>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</si>
  <si>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</si>
  <si>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</si>
  <si>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</si>
  <si>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</si>
  <si>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</si>
  <si>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</si>
  <si>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</si>
  <si>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</si>
  <si>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</si>
  <si>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</si>
  <si>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</si>
  <si>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</si>
  <si>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</si>
  <si>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</si>
  <si>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</si>
  <si>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</si>
  <si>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</si>
  <si>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</si>
  <si>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</si>
  <si>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</si>
  <si>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</si>
  <si>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</si>
  <si>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</si>
  <si>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</si>
  <si>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</si>
  <si>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</si>
  <si>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</si>
  <si>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</si>
  <si>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</si>
  <si>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</si>
  <si>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</si>
  <si>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</si>
  <si>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</si>
  <si>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</si>
  <si>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</si>
  <si>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</si>
  <si>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</si>
  <si>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</si>
  <si>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</si>
  <si>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</si>
  <si>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</si>
  <si>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</si>
  <si>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</si>
  <si>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</si>
  <si>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</si>
  <si>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</si>
  <si>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</si>
  <si>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</si>
  <si>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</si>
  <si>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</si>
  <si>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</si>
  <si>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</si>
  <si>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</si>
  <si>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</si>
  <si>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</si>
  <si>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</si>
  <si>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</si>
  <si>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</si>
  <si>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</si>
  <si>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</si>
  <si>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</si>
  <si>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</si>
  <si>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</si>
  <si>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</si>
  <si>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</si>
  <si>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</si>
  <si>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</si>
  <si>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</si>
  <si>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</si>
  <si>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</si>
  <si>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</si>
  <si>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</si>
  <si>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</si>
  <si>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</si>
  <si>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</si>
  <si>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</si>
  <si>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</si>
  <si>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</si>
  <si>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</si>
  <si>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</si>
  <si>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</si>
  <si>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</si>
  <si>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</si>
  <si>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</si>
  <si>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</si>
  <si>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</si>
  <si>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</si>
  <si>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</si>
  <si>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</si>
  <si>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</si>
  <si>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</si>
  <si>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</si>
  <si>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</si>
  <si>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</si>
  <si>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</si>
  <si>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</si>
  <si>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</si>
  <si>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</si>
  <si>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</si>
  <si>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</si>
  <si>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</si>
  <si>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</si>
  <si>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</si>
  <si>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</si>
  <si>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</si>
  <si>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</si>
  <si>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</si>
  <si>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</si>
  <si>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</si>
  <si>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</si>
  <si>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</si>
  <si>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</si>
  <si>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</si>
  <si>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</si>
  <si>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</si>
  <si>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</si>
  <si>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</si>
  <si>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</si>
  <si>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</si>
  <si>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</si>
  <si>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</si>
  <si>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</si>
  <si>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</si>
  <si>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</si>
  <si>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</si>
  <si>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</si>
  <si>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</si>
  <si>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</si>
  <si>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</si>
  <si>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</si>
  <si>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</si>
  <si>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</si>
  <si>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</si>
  <si>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</si>
  <si>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</si>
  <si>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</si>
  <si>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</si>
  <si>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</si>
  <si>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</si>
  <si>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</si>
  <si>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</si>
  <si>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</si>
  <si>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</si>
  <si>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</si>
  <si>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</si>
  <si>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</si>
  <si>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</si>
  <si>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</si>
  <si>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</si>
  <si>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</si>
  <si>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</si>
  <si>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</si>
  <si>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</si>
  <si>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</si>
  <si>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</si>
  <si>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</si>
  <si>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</si>
  <si>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</si>
  <si>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</si>
  <si>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</si>
  <si>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</si>
  <si>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</si>
  <si>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</si>
  <si>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</si>
  <si>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</si>
  <si>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</si>
  <si>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</si>
  <si>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</si>
  <si>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</si>
  <si>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</si>
  <si>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</si>
  <si>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</si>
  <si>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</si>
  <si>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</si>
  <si>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</si>
  <si>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</si>
  <si>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</si>
  <si>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</si>
  <si>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</si>
  <si>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</si>
  <si>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</si>
  <si>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</si>
  <si>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</si>
  <si>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</si>
  <si>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</si>
  <si>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</si>
  <si>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</si>
  <si>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</si>
  <si>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</si>
  <si>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</si>
  <si>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</si>
  <si>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</si>
  <si>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</si>
  <si>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</si>
  <si>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</si>
  <si>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</si>
  <si>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</si>
  <si>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</si>
  <si>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</si>
  <si>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</si>
  <si>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</si>
  <si>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</si>
  <si>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</si>
  <si>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</si>
  <si>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</si>
  <si>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</si>
  <si>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</si>
  <si>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</si>
  <si>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</si>
  <si>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</si>
  <si>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</si>
  <si>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</si>
  <si>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</si>
  <si>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</si>
  <si>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</si>
  <si>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</si>
  <si>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</si>
  <si>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</si>
  <si>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</si>
  <si>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</si>
  <si>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</si>
  <si>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</si>
  <si>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</si>
  <si>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</si>
  <si>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</si>
  <si>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</si>
  <si>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</si>
  <si>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</si>
  <si>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</si>
  <si>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</si>
  <si>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</si>
  <si>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</si>
  <si>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</si>
  <si>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</si>
  <si>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</si>
  <si>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</si>
  <si>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</si>
  <si>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</si>
  <si>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</si>
  <si>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</si>
  <si>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</si>
  <si>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</si>
  <si>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</si>
  <si>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</si>
  <si>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</si>
  <si>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</si>
  <si>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</si>
  <si>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</si>
  <si>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</si>
  <si>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</si>
  <si>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</si>
  <si>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</si>
  <si>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</si>
  <si>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</si>
  <si>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</si>
  <si>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</si>
  <si>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</si>
  <si>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</si>
  <si>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</si>
  <si>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</si>
  <si>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</si>
  <si>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</si>
  <si>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</si>
  <si>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</si>
  <si>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</si>
  <si>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</si>
  <si>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</si>
  <si>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</si>
  <si>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</si>
  <si>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</si>
  <si>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</si>
  <si>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</si>
  <si>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</si>
  <si>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</si>
  <si>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</si>
  <si>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</si>
  <si>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</si>
  <si>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</si>
  <si>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</si>
  <si>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</si>
  <si>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</si>
  <si>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</si>
  <si>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</si>
  <si>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</si>
  <si>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</si>
  <si>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</si>
  <si>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</si>
  <si>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</si>
  <si>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</si>
  <si>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</si>
  <si>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</si>
  <si>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</si>
  <si>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</si>
  <si>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</si>
  <si>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</si>
  <si>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</si>
  <si>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</si>
  <si>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</si>
  <si>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</si>
  <si>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</si>
  <si>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</si>
  <si>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</si>
  <si>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</si>
  <si>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</si>
  <si>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</si>
  <si>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</si>
  <si>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</si>
  <si>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</si>
  <si>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</si>
  <si>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</si>
  <si>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</si>
  <si>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</si>
  <si>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</si>
  <si>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</si>
  <si>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</si>
  <si>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</si>
  <si>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</si>
  <si>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</si>
  <si>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</si>
  <si>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</si>
  <si>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</si>
  <si>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</si>
  <si>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</si>
  <si>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</si>
  <si>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</si>
  <si>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</si>
  <si>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</si>
  <si>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</si>
  <si>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</si>
  <si>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</si>
  <si>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</si>
  <si>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</si>
  <si>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</si>
  <si>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</si>
  <si>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</si>
  <si>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</si>
  <si>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</si>
  <si>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</si>
  <si>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</si>
  <si>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</si>
  <si>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</si>
  <si>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</si>
  <si>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</si>
  <si>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</si>
  <si>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</si>
  <si>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</si>
  <si>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</si>
  <si>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</si>
  <si>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</si>
  <si>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</si>
  <si>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</si>
  <si>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</si>
  <si>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</si>
  <si>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</si>
  <si>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</si>
  <si>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</si>
  <si>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</si>
  <si>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</si>
  <si>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</si>
  <si>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</si>
  <si>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</si>
  <si>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</si>
  <si>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</si>
  <si>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</si>
  <si>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</si>
  <si>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</si>
  <si>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</si>
  <si>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</si>
  <si>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</si>
  <si>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</si>
  <si>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</si>
  <si>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</si>
  <si>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</si>
  <si>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</si>
  <si>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</si>
  <si>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</si>
  <si>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</si>
  <si>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</si>
  <si>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</si>
  <si>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</si>
  <si>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</si>
  <si>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</si>
  <si>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</si>
  <si>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</si>
  <si>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</si>
  <si>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</si>
  <si>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</si>
  <si>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</si>
  <si>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</si>
  <si>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</si>
  <si>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</si>
  <si>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</si>
  <si>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</si>
  <si>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</si>
  <si>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</si>
  <si>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</si>
  <si>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</si>
  <si>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</si>
  <si>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</si>
  <si>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</si>
  <si>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</si>
  <si>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</si>
  <si>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</si>
  <si>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</si>
  <si>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</si>
  <si>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</si>
  <si>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</si>
  <si>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</si>
  <si>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</si>
  <si>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</si>
  <si>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</si>
  <si>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</si>
  <si>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</si>
  <si>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</si>
  <si>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</si>
  <si>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</si>
  <si>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</si>
  <si>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</si>
  <si>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</si>
  <si>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</si>
  <si>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</si>
  <si>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</si>
  <si>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</si>
  <si>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</si>
  <si>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</si>
  <si>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</si>
  <si>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</si>
  <si>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</si>
  <si>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</si>
  <si>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</si>
  <si>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</si>
  <si>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</si>
  <si>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</si>
  <si>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</si>
  <si>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</si>
  <si>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</si>
  <si>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</si>
  <si>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</si>
  <si>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</si>
  <si>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</si>
  <si>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</si>
  <si>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</si>
  <si>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</si>
  <si>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</si>
  <si>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</si>
  <si>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</si>
  <si>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</si>
  <si>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</si>
  <si>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</si>
  <si>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</si>
  <si>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</si>
  <si>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</si>
  <si>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</si>
  <si>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</si>
  <si>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</si>
  <si>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</si>
  <si>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</si>
  <si>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</si>
  <si>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</si>
  <si>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</si>
  <si>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</si>
  <si>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</si>
  <si>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</si>
  <si>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</si>
  <si>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</si>
  <si>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</si>
  <si>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</si>
  <si>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</si>
  <si>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</si>
  <si>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</si>
  <si>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</si>
  <si>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</si>
  <si>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</si>
  <si>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</si>
  <si>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</si>
  <si>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</si>
  <si>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</si>
  <si>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</si>
  <si>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</si>
  <si>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</si>
  <si>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</si>
  <si>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</si>
  <si>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</si>
  <si>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</si>
  <si>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</si>
  <si>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</si>
  <si>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</si>
  <si>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</si>
  <si>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</si>
  <si>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</si>
  <si>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</si>
  <si>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</si>
  <si>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</si>
  <si>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</si>
  <si>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</si>
  <si>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</si>
  <si>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</si>
  <si>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</si>
  <si>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</si>
  <si>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</si>
  <si>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</si>
  <si>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</si>
  <si>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</si>
  <si>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</si>
  <si>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</si>
  <si>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</si>
  <si>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</si>
  <si>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</si>
  <si>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</si>
  <si>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</si>
  <si>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</si>
  <si>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</si>
  <si>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</si>
  <si>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</si>
  <si>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</si>
  <si>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</si>
  <si>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</si>
  <si>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</si>
  <si>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</si>
  <si>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</si>
  <si>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</si>
  <si>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</si>
  <si>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</si>
  <si>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</si>
  <si>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</si>
  <si>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</si>
  <si>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</si>
  <si>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</si>
  <si>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</si>
  <si>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</si>
  <si>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</si>
  <si>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</si>
  <si>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</si>
  <si>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</si>
  <si>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</si>
  <si>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</si>
  <si>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</si>
  <si>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</si>
  <si>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</si>
  <si>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</si>
  <si>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</si>
  <si>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</si>
  <si>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</si>
  <si>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</si>
  <si>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</si>
  <si>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</si>
  <si>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</si>
  <si>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</si>
  <si>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</si>
  <si>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</si>
  <si>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</si>
  <si>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</si>
  <si>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</si>
  <si>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</si>
  <si>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</si>
  <si>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</si>
  <si>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</si>
  <si>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</si>
  <si>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</si>
  <si>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</si>
  <si>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</si>
  <si>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</si>
  <si>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</si>
  <si>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</si>
  <si>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</si>
  <si>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</si>
  <si>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</si>
  <si>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</si>
  <si>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</si>
  <si>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</si>
  <si>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</si>
  <si>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</si>
  <si>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</si>
  <si>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</si>
  <si>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</si>
  <si>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</si>
  <si>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</si>
  <si>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</si>
  <si>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</si>
  <si>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</si>
  <si>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</si>
  <si>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</si>
  <si>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</si>
  <si>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</si>
  <si>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</si>
  <si>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</si>
  <si>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</si>
  <si>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</si>
  <si>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</si>
  <si>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</si>
  <si>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</si>
  <si>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</si>
  <si>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</si>
  <si>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</si>
  <si>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</si>
  <si>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</si>
  <si>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</si>
  <si>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</si>
  <si>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</si>
  <si>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</si>
  <si>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</si>
  <si>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</si>
  <si>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</si>
  <si>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</si>
  <si>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</si>
  <si>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</si>
  <si>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</si>
  <si>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</si>
  <si>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</si>
  <si>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</si>
  <si>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</si>
  <si>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</si>
  <si>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</si>
  <si>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</si>
  <si>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</si>
  <si>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</si>
  <si>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</si>
  <si>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</si>
  <si>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</si>
  <si>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</si>
  <si>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</si>
  <si>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</si>
  <si>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</si>
  <si>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</si>
  <si>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</si>
  <si>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</si>
  <si>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</si>
  <si>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</si>
  <si>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</si>
  <si>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</si>
  <si>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</si>
  <si>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</si>
  <si>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</si>
  <si>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</si>
  <si>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</si>
  <si>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</si>
  <si>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</si>
  <si>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</si>
  <si>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</si>
  <si>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</si>
  <si>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</si>
  <si>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</si>
  <si>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</si>
  <si>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</si>
  <si>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</si>
  <si>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</si>
  <si>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</si>
  <si>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</si>
  <si>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</si>
  <si>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</si>
  <si>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</si>
  <si>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</si>
  <si>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</si>
  <si>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</si>
  <si>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</si>
  <si>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</si>
  <si>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</si>
  <si>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</si>
  <si>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</si>
  <si>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</si>
  <si>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</si>
  <si>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</si>
  <si>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</si>
  <si>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</si>
  <si>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</si>
  <si>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</si>
  <si>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</si>
  <si>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</si>
  <si>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</si>
  <si>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</si>
  <si>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</si>
  <si>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</si>
  <si>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</si>
  <si>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</si>
  <si>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</si>
  <si>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</si>
  <si>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</si>
  <si>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</si>
  <si>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</si>
  <si>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</si>
  <si>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</si>
  <si>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</si>
  <si>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</si>
  <si>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</si>
  <si>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</si>
  <si>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</si>
  <si>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</si>
  <si>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</si>
  <si>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</si>
  <si>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</si>
  <si>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</si>
  <si>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</si>
  <si>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</si>
  <si>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</si>
  <si>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</si>
  <si>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</si>
  <si>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</si>
  <si>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</si>
  <si>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</si>
  <si>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</si>
  <si>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</si>
  <si>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</si>
  <si>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</si>
  <si>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</si>
  <si>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</si>
  <si>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</si>
  <si>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</si>
  <si>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</si>
  <si>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</si>
  <si>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</si>
  <si>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</si>
  <si>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</si>
  <si>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</si>
  <si>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</si>
  <si>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</si>
  <si>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</si>
  <si>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</si>
  <si>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</si>
  <si>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</si>
  <si>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</si>
  <si>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</si>
  <si>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</si>
  <si>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</si>
  <si>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</si>
  <si>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</si>
  <si>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</si>
  <si>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</si>
  <si>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</si>
  <si>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</si>
  <si>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</si>
  <si>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</si>
  <si>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</si>
  <si>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</si>
  <si>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</si>
  <si>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</si>
  <si>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</si>
  <si>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</si>
  <si>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</si>
  <si>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</si>
  <si>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</si>
  <si>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</si>
  <si>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</si>
  <si>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</si>
  <si>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</si>
  <si>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</si>
  <si>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</si>
  <si>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</si>
  <si>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</si>
  <si>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</si>
  <si>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</si>
  <si>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</si>
  <si>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</si>
  <si>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</si>
  <si>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</si>
  <si>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</si>
  <si>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</si>
  <si>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</si>
  <si>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</si>
  <si>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</si>
  <si>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</si>
  <si>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</si>
  <si>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</si>
  <si>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</si>
  <si>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</si>
  <si>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</si>
  <si>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</si>
  <si>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</si>
  <si>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</si>
  <si>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</si>
  <si>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</si>
  <si>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</si>
  <si>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</si>
  <si>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</si>
  <si>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</si>
  <si>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</si>
  <si>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</si>
  <si>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</si>
  <si>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</si>
  <si>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</si>
  <si>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</si>
  <si>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</si>
  <si>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</si>
  <si>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</si>
  <si>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</si>
  <si>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</si>
  <si>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</si>
  <si>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</si>
  <si>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</si>
  <si>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</si>
  <si>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</si>
  <si>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</si>
  <si>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</si>
  <si>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</si>
  <si>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</si>
  <si>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</si>
  <si>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</si>
  <si>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</si>
  <si>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</si>
  <si>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</si>
  <si>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</si>
  <si>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</si>
  <si>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</si>
  <si>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</si>
  <si>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</si>
  <si>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</si>
  <si>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</si>
  <si>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</si>
  <si>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</si>
  <si>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</si>
  <si>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</si>
  <si>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</si>
  <si>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</si>
  <si>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</si>
  <si>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</si>
  <si>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</si>
  <si>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</si>
  <si>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</si>
  <si>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</si>
  <si>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</si>
  <si>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</si>
  <si>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</si>
  <si>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</si>
  <si>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</si>
  <si>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</si>
  <si>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</si>
  <si>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</si>
  <si>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</si>
  <si>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</si>
  <si>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</si>
  <si>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</si>
  <si>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</si>
  <si>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</si>
  <si>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</si>
  <si>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</si>
  <si>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</si>
  <si>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</si>
  <si>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</si>
  <si>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</si>
  <si>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</si>
  <si>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</si>
  <si>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</si>
  <si>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</si>
  <si>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</si>
  <si>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</si>
  <si>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</si>
  <si>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</si>
  <si>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</si>
  <si>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</si>
  <si>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</si>
  <si>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</si>
  <si>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</si>
  <si>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</si>
  <si>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</si>
  <si>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</si>
  <si>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</si>
  <si>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</si>
  <si>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</si>
  <si>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</si>
  <si>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</si>
  <si>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</si>
  <si>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</si>
  <si>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</si>
  <si>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</si>
  <si>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</si>
  <si>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</si>
  <si>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</si>
  <si>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</si>
  <si>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</si>
  <si>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</si>
  <si>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</si>
  <si>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</si>
  <si>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</si>
  <si>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</si>
  <si>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</si>
  <si>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</si>
  <si>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</si>
  <si>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</si>
  <si>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</si>
  <si>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</si>
  <si>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</si>
  <si>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</si>
  <si>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</si>
  <si>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</si>
  <si>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</si>
  <si>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</si>
  <si>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</si>
  <si>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</si>
  <si>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</si>
  <si>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</si>
  <si>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</si>
  <si>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</si>
  <si>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</si>
  <si>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</si>
  <si>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</si>
  <si>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</si>
  <si>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</si>
  <si>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</si>
  <si>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</si>
  <si>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</si>
  <si>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</si>
  <si>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</si>
  <si>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</si>
  <si>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</si>
  <si>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</si>
  <si>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</si>
  <si>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</si>
  <si>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</si>
  <si>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</si>
  <si>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</si>
  <si>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</si>
  <si>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</si>
  <si>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</si>
  <si>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</si>
  <si>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</si>
  <si>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</si>
  <si>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</si>
  <si>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</si>
  <si>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</si>
  <si>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</si>
  <si>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</si>
  <si>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</si>
  <si>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</si>
  <si>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</si>
  <si>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</si>
  <si>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</si>
  <si>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</si>
  <si>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</si>
  <si>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</si>
  <si>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</si>
  <si>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</si>
  <si>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</si>
  <si>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</si>
  <si>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</si>
  <si>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</si>
  <si>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</si>
  <si>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</si>
  <si>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</si>
  <si>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</si>
  <si>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</si>
  <si>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</si>
  <si>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</si>
  <si>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</si>
  <si>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</si>
  <si>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</si>
  <si>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</si>
  <si>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</si>
  <si>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</si>
  <si>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</si>
  <si>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</si>
  <si>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</si>
  <si>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</si>
  <si>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</si>
  <si>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</si>
  <si>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</si>
  <si>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</si>
  <si>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</si>
  <si>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</si>
  <si>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</si>
  <si>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</si>
  <si>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</si>
  <si>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</si>
  <si>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</si>
  <si>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</si>
  <si>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</si>
  <si>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</si>
  <si>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</si>
  <si>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</si>
  <si>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</si>
  <si>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</si>
  <si>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</si>
  <si>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</si>
  <si>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</si>
  <si>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</si>
  <si>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</si>
  <si>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</si>
  <si>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</si>
  <si>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</si>
  <si>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</si>
  <si>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</si>
  <si>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</si>
  <si>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</si>
  <si>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</si>
  <si>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</si>
  <si>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</si>
  <si>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</si>
  <si>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</si>
  <si>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</si>
  <si>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</si>
  <si>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</si>
  <si>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</si>
  <si>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</si>
  <si>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</si>
  <si>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</si>
  <si>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</si>
  <si>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</si>
  <si>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</si>
  <si>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</si>
  <si>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</si>
  <si>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</si>
  <si>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</si>
  <si>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</si>
  <si>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</si>
  <si>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</si>
  <si>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</si>
  <si>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</si>
  <si>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</si>
  <si>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</si>
  <si>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</si>
  <si>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</si>
  <si>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</si>
  <si>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</si>
  <si>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</si>
  <si>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</si>
  <si>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</si>
  <si>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</si>
  <si>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</si>
  <si>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</si>
  <si>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</si>
  <si>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</si>
  <si>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</si>
  <si>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</si>
  <si>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</si>
  <si>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</si>
  <si>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</si>
  <si>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</si>
  <si>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</si>
  <si>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</si>
  <si>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</si>
  <si>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</si>
  <si>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</si>
  <si>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</si>
  <si>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</si>
  <si>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</si>
  <si>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</si>
  <si>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</si>
  <si>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</si>
  <si>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</si>
  <si>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</si>
  <si>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</si>
  <si>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</si>
  <si>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</si>
  <si>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</si>
  <si>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</si>
  <si>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</si>
  <si>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</si>
  <si>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</si>
  <si>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</si>
  <si>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</si>
  <si>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</si>
  <si>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</si>
  <si>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</si>
  <si>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</si>
  <si>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</si>
  <si>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</si>
  <si>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</si>
  <si>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</si>
  <si>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</si>
  <si>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</si>
  <si>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</si>
  <si>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</si>
  <si>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</si>
  <si>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</si>
  <si>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</si>
  <si>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</si>
  <si>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</si>
  <si>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</si>
  <si>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</si>
  <si>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</si>
  <si>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</si>
  <si>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</si>
  <si>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</si>
  <si>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</si>
  <si>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</si>
  <si>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</si>
  <si>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</si>
  <si>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</si>
  <si>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</si>
  <si>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</si>
  <si>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</si>
  <si>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</si>
  <si>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</si>
  <si>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</si>
  <si>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</si>
  <si>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</si>
  <si>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</si>
  <si>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</si>
  <si>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</si>
  <si>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</si>
  <si>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</si>
  <si>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</si>
  <si>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</si>
  <si>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</si>
  <si>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</si>
  <si>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</si>
  <si>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</si>
  <si>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</si>
  <si>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</si>
  <si>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</si>
  <si>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</si>
  <si>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</si>
  <si>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</si>
  <si>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</si>
  <si>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</si>
  <si>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</si>
  <si>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</si>
  <si>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</si>
  <si>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</si>
  <si>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</si>
  <si>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</si>
  <si>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</si>
  <si>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</si>
  <si>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</si>
  <si>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</si>
  <si>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</si>
  <si>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</si>
  <si>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</si>
  <si>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</si>
  <si>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</si>
  <si>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</si>
  <si>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</si>
  <si>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</si>
  <si>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</si>
  <si>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</si>
  <si>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</si>
  <si>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</si>
  <si>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</si>
  <si>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</si>
  <si>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</si>
  <si>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</si>
  <si>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</si>
  <si>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</si>
  <si>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</si>
  <si>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</si>
  <si>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</si>
  <si>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</si>
  <si>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</si>
  <si>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</si>
  <si>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</si>
  <si>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</si>
  <si>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</si>
  <si>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</si>
  <si>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</si>
  <si>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</si>
  <si>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</si>
  <si>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</si>
  <si>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</si>
  <si>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</si>
  <si>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</si>
  <si>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</si>
  <si>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</si>
  <si>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</si>
  <si>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</si>
  <si>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</si>
  <si>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</si>
  <si>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</si>
  <si>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</si>
  <si>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</si>
  <si>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</si>
  <si>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</si>
  <si>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</si>
  <si>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</si>
  <si>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</si>
  <si>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</si>
  <si>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</si>
  <si>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</si>
  <si>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</si>
  <si>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</si>
  <si>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</si>
  <si>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</si>
  <si>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</si>
  <si>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</si>
  <si>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</si>
  <si>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</si>
  <si>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</si>
  <si>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</si>
  <si>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</si>
  <si>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</si>
  <si>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</si>
  <si>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</si>
  <si>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</si>
  <si>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</si>
  <si>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</si>
  <si>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</si>
  <si>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</si>
  <si>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</si>
  <si>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</si>
  <si>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</si>
  <si>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</si>
  <si>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</si>
  <si>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</si>
  <si>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</si>
  <si>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</si>
  <si>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</si>
  <si>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</si>
  <si>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</si>
  <si>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</si>
  <si>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</si>
  <si>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</si>
  <si>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</si>
  <si>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</si>
  <si>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</si>
  <si>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</si>
  <si>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</si>
  <si>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</si>
  <si>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</si>
  <si>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</si>
  <si>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</si>
  <si>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</si>
  <si>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</si>
  <si>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</si>
  <si>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</si>
  <si>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</si>
  <si>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</si>
  <si>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</si>
  <si>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</si>
  <si>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</si>
  <si>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</si>
  <si>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</si>
  <si>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</si>
  <si>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</si>
  <si>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</si>
  <si>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</si>
  <si>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</si>
  <si>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</si>
  <si>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</si>
  <si>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</si>
  <si>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</si>
  <si>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</si>
  <si>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</si>
  <si>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</si>
  <si>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</si>
  <si>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</si>
  <si>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</si>
  <si>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</si>
  <si>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</si>
  <si>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</si>
  <si>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</si>
  <si>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</si>
  <si>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</si>
  <si>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</si>
  <si>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</si>
  <si>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</si>
  <si>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</si>
  <si>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</si>
  <si>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</si>
  <si>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</si>
  <si>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</si>
  <si>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</si>
  <si>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</si>
  <si>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</si>
  <si>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</si>
  <si>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</si>
  <si>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</si>
  <si>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</si>
  <si>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</si>
  <si>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</si>
  <si>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</si>
  <si>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</si>
  <si>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</si>
  <si>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</si>
  <si>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</si>
  <si>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</si>
  <si>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</si>
  <si>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</si>
  <si>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</si>
  <si>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</si>
  <si>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</si>
  <si>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</si>
  <si>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</si>
  <si>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</si>
  <si>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</si>
  <si>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</si>
  <si>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</si>
  <si>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</si>
  <si>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</si>
  <si>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</si>
  <si>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</si>
  <si>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</si>
  <si>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</si>
  <si>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</si>
  <si>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</si>
  <si>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</si>
  <si>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</si>
  <si>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</si>
  <si>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</si>
  <si>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</si>
  <si>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</si>
  <si>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</si>
  <si>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</si>
  <si>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</si>
  <si>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</si>
  <si>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</si>
  <si>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</si>
  <si>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</si>
  <si>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</si>
  <si>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</si>
  <si>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</si>
  <si>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</si>
  <si>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</si>
  <si>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</si>
  <si>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</si>
  <si>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</si>
  <si>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</si>
  <si>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</si>
  <si>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</si>
  <si>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</si>
  <si>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</si>
  <si>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</si>
  <si>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</si>
  <si>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</si>
  <si>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</si>
  <si>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</si>
  <si>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</si>
  <si>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</si>
  <si>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</si>
  <si>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</si>
  <si>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</si>
  <si>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</si>
  <si>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</si>
  <si>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</si>
  <si>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</si>
  <si>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</si>
  <si>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</si>
  <si>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</si>
  <si>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</si>
  <si>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</si>
  <si>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</si>
  <si>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</si>
  <si>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</si>
  <si>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</si>
  <si>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</si>
  <si>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</si>
  <si>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</si>
  <si>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</si>
  <si>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</si>
  <si>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</si>
  <si>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</si>
  <si>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</si>
  <si>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</si>
  <si>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</si>
  <si>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</si>
  <si>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</si>
  <si>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</si>
  <si>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</si>
  <si>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</si>
  <si>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</si>
  <si>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</si>
  <si>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</si>
  <si>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</si>
  <si>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</si>
  <si>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</si>
  <si>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</si>
  <si>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</si>
  <si>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</si>
  <si>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</si>
  <si>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</si>
  <si>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</si>
  <si>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</si>
  <si>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</si>
  <si>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</si>
  <si>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</si>
  <si>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</si>
  <si>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</si>
  <si>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</si>
  <si>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</si>
  <si>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</si>
  <si>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</si>
  <si>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</si>
  <si>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</si>
  <si>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</si>
  <si>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</si>
  <si>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</si>
  <si>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</si>
  <si>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</si>
  <si>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</si>
  <si>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</si>
  <si>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</si>
  <si>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</si>
  <si>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</si>
  <si>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</si>
  <si>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</si>
  <si>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</si>
  <si>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</si>
  <si>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</si>
  <si>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</si>
  <si>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</si>
  <si>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</si>
  <si>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</si>
  <si>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</si>
  <si>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</si>
  <si>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</si>
  <si>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</si>
  <si>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</si>
  <si>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</si>
  <si>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</si>
  <si>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</si>
  <si>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</si>
  <si>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</si>
  <si>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</si>
  <si>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</si>
  <si>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</si>
  <si>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</si>
  <si>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</si>
  <si>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</si>
  <si>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</si>
  <si>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</si>
  <si>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</si>
  <si>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</si>
  <si>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</si>
  <si>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</si>
  <si>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</si>
  <si>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</si>
  <si>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</si>
  <si>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</si>
  <si>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</si>
  <si>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</si>
  <si>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</si>
  <si>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</si>
  <si>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</si>
  <si>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</si>
  <si>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</si>
  <si>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</si>
  <si>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</si>
  <si>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</si>
  <si>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</si>
  <si>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</si>
  <si>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</si>
  <si>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</si>
  <si>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</si>
  <si>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</si>
  <si>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</si>
  <si>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</si>
  <si>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</si>
  <si>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</si>
  <si>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</si>
  <si>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</si>
  <si>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</si>
  <si>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</si>
  <si>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</si>
  <si>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</si>
  <si>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</si>
  <si>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</si>
  <si>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</si>
  <si>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</si>
  <si>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</si>
  <si>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</si>
  <si>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</si>
  <si>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</si>
  <si>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</si>
  <si>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</si>
  <si>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</si>
  <si>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</si>
  <si>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</si>
  <si>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</si>
  <si>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</si>
  <si>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</si>
  <si>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</si>
  <si>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</si>
  <si>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</si>
  <si>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</si>
  <si>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</si>
  <si>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</si>
  <si>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</si>
  <si>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</si>
  <si>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</si>
  <si>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</si>
  <si>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</si>
  <si>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</si>
  <si>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</si>
  <si>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</si>
  <si>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</si>
  <si>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</si>
  <si>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</si>
  <si>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</si>
  <si>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</si>
  <si>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</si>
  <si>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</si>
  <si>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</si>
  <si>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</si>
  <si>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</si>
  <si>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</si>
  <si>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</si>
  <si>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</si>
  <si>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</si>
  <si>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</si>
  <si>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</si>
  <si>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</si>
  <si>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</si>
  <si>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</si>
  <si>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</si>
  <si>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</si>
  <si>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</si>
  <si>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</si>
  <si>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</si>
  <si>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</si>
  <si>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</si>
  <si>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</si>
  <si>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</si>
  <si>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</si>
  <si>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</si>
  <si>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</si>
  <si>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</si>
  <si>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</si>
  <si>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</si>
  <si>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</si>
  <si>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</si>
  <si>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</si>
  <si>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</si>
  <si>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</si>
  <si>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</si>
  <si>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</si>
  <si>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</si>
  <si>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</si>
  <si>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</si>
  <si>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</si>
  <si>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</si>
  <si>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</si>
  <si>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</si>
  <si>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</si>
  <si>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</si>
  <si>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</si>
  <si>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</si>
  <si>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</si>
  <si>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</si>
  <si>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</si>
  <si>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</si>
  <si>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</si>
  <si>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</si>
  <si>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</si>
  <si>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</si>
  <si>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</si>
  <si>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</si>
  <si>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</si>
  <si>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</si>
  <si>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</si>
  <si>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</si>
  <si>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</si>
  <si>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</si>
  <si>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</si>
  <si>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</si>
  <si>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</si>
  <si>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</si>
  <si>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</si>
  <si>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</si>
  <si>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</si>
  <si>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</si>
  <si>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</si>
  <si>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</si>
  <si>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</si>
  <si>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</si>
  <si>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</si>
  <si>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</si>
  <si>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</si>
  <si>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</si>
  <si>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</si>
  <si>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</si>
  <si>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</si>
  <si>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</si>
  <si>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</si>
  <si>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</si>
  <si>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</si>
  <si>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</si>
  <si>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</si>
  <si>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</si>
  <si>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</si>
  <si>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</si>
  <si>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</si>
  <si>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</si>
  <si>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</si>
  <si>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</si>
  <si>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</si>
  <si>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</si>
  <si>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</si>
  <si>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</si>
  <si>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</si>
  <si>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</si>
  <si>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</si>
  <si>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</si>
  <si>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</si>
  <si>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</si>
  <si>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</si>
  <si>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</si>
  <si>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</si>
  <si>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</si>
  <si>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</si>
  <si>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</si>
  <si>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</si>
  <si>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</si>
  <si>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</si>
  <si>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</si>
  <si>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</si>
  <si>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</si>
  <si>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</si>
  <si>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</si>
  <si>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</si>
  <si>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</si>
  <si>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</si>
  <si>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</si>
  <si>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</si>
  <si>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</si>
  <si>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</si>
  <si>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</si>
  <si>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</si>
  <si>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</si>
  <si>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</si>
  <si>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</si>
  <si>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</si>
  <si>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</si>
  <si>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</si>
  <si>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</si>
  <si>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</si>
  <si>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</si>
  <si>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</si>
  <si>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</si>
  <si>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</si>
  <si>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</si>
  <si>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</si>
  <si>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</si>
  <si>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</si>
  <si>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</si>
  <si>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</si>
  <si>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</si>
  <si>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</si>
  <si>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</si>
  <si>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</si>
  <si>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</si>
  <si>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</si>
  <si>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</si>
  <si>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</si>
  <si>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</si>
  <si>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</si>
  <si>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</si>
  <si>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</si>
  <si>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</si>
  <si>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</si>
  <si>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</si>
  <si>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</si>
  <si>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</si>
  <si>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</si>
  <si>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</si>
  <si>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</si>
  <si>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</si>
  <si>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</si>
  <si>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</si>
  <si>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</si>
  <si>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</si>
  <si>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</si>
  <si>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</si>
  <si>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</si>
  <si>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</si>
  <si>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</si>
  <si>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</si>
  <si>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</si>
  <si>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</si>
  <si>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</si>
  <si>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</si>
  <si>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</si>
  <si>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</si>
  <si>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</si>
  <si>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</si>
  <si>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</si>
  <si>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</si>
  <si>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</si>
  <si>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</si>
  <si>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</si>
  <si>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</si>
  <si>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</si>
  <si>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</si>
  <si>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</si>
  <si>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</si>
  <si>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</si>
  <si>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</si>
  <si>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</si>
  <si>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</si>
  <si>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</si>
  <si>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</si>
  <si>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</si>
  <si>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</si>
  <si>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</si>
  <si>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</si>
  <si>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</si>
  <si>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</si>
  <si>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</si>
  <si>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</si>
  <si>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</si>
  <si>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</si>
  <si>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</si>
  <si>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</si>
  <si>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</si>
  <si>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</si>
  <si>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</si>
  <si>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</si>
  <si>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</si>
  <si>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</si>
  <si>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</si>
  <si>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</si>
  <si>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</si>
  <si>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</si>
  <si>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</si>
  <si>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</si>
  <si>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</si>
  <si>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</si>
  <si>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</si>
  <si>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</si>
  <si>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</si>
  <si>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</si>
  <si>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</si>
  <si>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</si>
  <si>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</si>
  <si>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</si>
  <si>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</si>
  <si>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</si>
  <si>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</si>
  <si>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</si>
  <si>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</si>
  <si>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</si>
  <si>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</si>
  <si>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</si>
  <si>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</si>
  <si>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</si>
  <si>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</si>
  <si>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</si>
  <si>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</si>
  <si>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</si>
  <si>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</si>
  <si>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</si>
  <si>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</si>
  <si>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</si>
  <si>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</si>
  <si>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</si>
  <si>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</si>
  <si>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</si>
  <si>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</si>
  <si>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</si>
  <si>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</si>
  <si>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</si>
  <si>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</si>
  <si>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</si>
  <si>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</si>
  <si>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</si>
  <si>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</si>
  <si>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</si>
  <si>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</si>
  <si>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</si>
  <si>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</si>
  <si>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</si>
  <si>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</si>
  <si>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</si>
  <si>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</si>
  <si>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</si>
  <si>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</si>
  <si>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</si>
  <si>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</si>
  <si>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</si>
  <si>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</si>
  <si>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</si>
  <si>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</si>
  <si>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</si>
  <si>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</si>
  <si>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</si>
  <si>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</si>
  <si>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</si>
  <si>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</si>
  <si>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</si>
  <si>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</si>
  <si>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</si>
  <si>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</si>
  <si>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</si>
  <si>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</si>
  <si>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</si>
  <si>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</si>
  <si>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</si>
  <si>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</si>
  <si>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</si>
  <si>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</si>
  <si>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</si>
  <si>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</si>
  <si>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</si>
  <si>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</si>
  <si>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</si>
  <si>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</si>
  <si>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</si>
  <si>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</si>
  <si>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</si>
  <si>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</si>
  <si>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</si>
  <si>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</si>
  <si>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</si>
  <si>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</si>
  <si>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</si>
  <si>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</si>
  <si>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</si>
  <si>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</si>
  <si>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</si>
  <si>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</si>
  <si>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</si>
  <si>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</si>
  <si>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</si>
  <si>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</si>
  <si>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</si>
  <si>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</si>
  <si>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</si>
  <si>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</si>
  <si>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</si>
  <si>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</si>
  <si>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</si>
  <si>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</si>
  <si>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</si>
  <si>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</si>
  <si>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</si>
  <si>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</si>
  <si>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</si>
  <si>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</si>
  <si>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</si>
  <si>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</si>
  <si>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</si>
  <si>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</si>
  <si>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</si>
  <si>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</si>
  <si>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</si>
  <si>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</si>
  <si>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</si>
  <si>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</si>
  <si>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</si>
  <si>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</si>
  <si>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</si>
  <si>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</si>
  <si>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</si>
  <si>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</si>
  <si>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</si>
  <si>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</si>
  <si>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</si>
  <si>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</si>
  <si>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</si>
  <si>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</si>
  <si>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</si>
  <si>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</si>
  <si>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</si>
  <si>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</si>
  <si>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</si>
  <si>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</si>
  <si>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</si>
  <si>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</si>
  <si>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</si>
  <si>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</si>
  <si>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</si>
  <si>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</si>
  <si>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</si>
  <si>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</si>
  <si>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</si>
  <si>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</si>
  <si>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</si>
  <si>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</si>
  <si>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</si>
  <si>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</si>
  <si>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</si>
  <si>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</si>
  <si>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</si>
  <si>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</si>
  <si>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</si>
  <si>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</si>
  <si>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</si>
  <si>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</si>
  <si>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</si>
  <si>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</si>
  <si>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</si>
  <si>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</si>
  <si>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</si>
  <si>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</si>
  <si>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</si>
  <si>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</si>
  <si>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</si>
  <si>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</si>
  <si>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</si>
  <si>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</si>
  <si>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</si>
  <si>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</si>
  <si>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</si>
  <si>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</si>
  <si>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</si>
  <si>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</si>
  <si>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</si>
  <si>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</si>
  <si>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</si>
  <si>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</si>
  <si>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</si>
  <si>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</si>
  <si>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</si>
  <si>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</si>
  <si>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</si>
  <si>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</si>
  <si>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</si>
  <si>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</si>
  <si>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</si>
  <si>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</si>
  <si>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</si>
  <si>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</si>
  <si>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</si>
  <si>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</si>
  <si>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</si>
  <si>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</si>
  <si>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</si>
  <si>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</si>
  <si>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</si>
  <si>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</si>
  <si>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</si>
  <si>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</si>
  <si>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</si>
  <si>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</si>
  <si>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</si>
  <si>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</si>
  <si>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</si>
  <si>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</si>
  <si>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</si>
  <si>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</si>
  <si>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</si>
  <si>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</si>
  <si>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</si>
  <si>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</si>
  <si>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</si>
  <si>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</si>
  <si>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</si>
  <si>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</si>
  <si>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</si>
  <si>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</si>
  <si>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</si>
  <si>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</si>
  <si>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</si>
  <si>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</si>
  <si>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</si>
  <si>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</si>
  <si>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</si>
  <si>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</si>
  <si>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</si>
  <si>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</si>
  <si>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</si>
  <si>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</si>
  <si>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</si>
  <si>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</si>
  <si>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</si>
  <si>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</si>
  <si>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</si>
  <si>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</si>
  <si>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</si>
  <si>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</si>
  <si>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</si>
  <si>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</si>
  <si>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</si>
  <si>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</si>
  <si>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</si>
  <si>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</si>
  <si>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</si>
  <si>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</si>
  <si>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</si>
  <si>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</si>
  <si>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</si>
  <si>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</si>
  <si>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</si>
  <si>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</si>
  <si>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</si>
  <si>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</si>
  <si>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</si>
  <si>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</si>
  <si>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</si>
  <si>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</si>
  <si>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</si>
  <si>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</si>
  <si>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</si>
  <si>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</si>
  <si>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</si>
  <si>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</si>
  <si>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</si>
  <si>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</si>
  <si>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</si>
  <si>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</si>
  <si>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</si>
  <si>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</si>
  <si>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</si>
  <si>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</si>
  <si>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</si>
  <si>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</si>
  <si>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</si>
  <si>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</si>
  <si>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</si>
  <si>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</si>
  <si>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</si>
  <si>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</si>
  <si>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</si>
  <si>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</si>
  <si>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</si>
  <si>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</si>
  <si>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</si>
  <si>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</si>
  <si>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</si>
  <si>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</si>
  <si>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</si>
  <si>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</si>
  <si>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</si>
  <si>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</si>
  <si>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</si>
  <si>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</si>
  <si>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</si>
  <si>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</si>
  <si>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</si>
  <si>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</si>
  <si>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</si>
  <si>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</si>
  <si>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</si>
  <si>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</si>
  <si>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</si>
  <si>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</si>
  <si>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</si>
  <si>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</si>
  <si>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</si>
  <si>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</si>
  <si>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</si>
  <si>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</si>
  <si>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</si>
  <si>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</si>
  <si>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</si>
  <si>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</si>
  <si>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</si>
  <si>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</si>
  <si>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</si>
  <si>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</si>
  <si>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</si>
  <si>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</si>
  <si>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</si>
  <si>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</si>
  <si>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</si>
  <si>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</si>
  <si>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</si>
  <si>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</si>
  <si>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</si>
  <si>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</si>
  <si>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</si>
  <si>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</si>
  <si>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</si>
  <si>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</si>
  <si>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</si>
  <si>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</si>
  <si>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</si>
  <si>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</si>
  <si>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</si>
  <si>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</si>
  <si>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</si>
  <si>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</si>
  <si>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</si>
  <si>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</si>
  <si>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</si>
  <si>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</si>
  <si>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</si>
  <si>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</si>
  <si>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</si>
  <si>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</si>
  <si>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</si>
  <si>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</si>
  <si>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</si>
  <si>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</si>
  <si>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</si>
  <si>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</si>
  <si>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</si>
  <si>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</si>
  <si>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</si>
  <si>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</si>
  <si>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</si>
  <si>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</si>
  <si>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</si>
  <si>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</si>
  <si>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</si>
  <si>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</si>
  <si>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</si>
  <si>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</si>
  <si>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</si>
  <si>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</si>
  <si>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</si>
  <si>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</si>
  <si>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</si>
  <si>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</si>
  <si>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</si>
  <si>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</si>
  <si>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</si>
  <si>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</si>
  <si>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</si>
  <si>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</si>
  <si>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</si>
  <si>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</si>
  <si>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</si>
  <si>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</si>
  <si>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</si>
  <si>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</si>
  <si>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</si>
  <si>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</si>
  <si>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</si>
  <si>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</si>
  <si>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</si>
  <si>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</si>
  <si>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</si>
  <si>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</si>
  <si>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</si>
  <si>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</si>
  <si>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</si>
  <si>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</si>
  <si>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</si>
  <si>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</si>
  <si>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</si>
  <si>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</si>
  <si>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</si>
  <si>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</si>
  <si>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</si>
  <si>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</si>
  <si>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</si>
  <si>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</si>
  <si>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</si>
  <si>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</si>
  <si>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</si>
  <si>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</si>
  <si>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</si>
  <si>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</si>
  <si>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</si>
  <si>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</si>
  <si>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</si>
  <si>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</si>
  <si>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</si>
  <si>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</si>
  <si>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</si>
  <si>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</si>
  <si>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</si>
  <si>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</si>
  <si>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</si>
  <si>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</si>
  <si>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</si>
  <si>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</si>
  <si>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</si>
  <si>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</si>
  <si>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</si>
  <si>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</si>
  <si>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</si>
  <si>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</si>
  <si>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</si>
  <si>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</si>
  <si>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</si>
  <si>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</si>
  <si>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</si>
  <si>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</si>
  <si>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</si>
  <si>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</si>
  <si>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</si>
  <si>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</si>
  <si>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</si>
  <si>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</si>
  <si>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</si>
  <si>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</si>
  <si>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</si>
  <si>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</si>
  <si>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</si>
  <si>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</si>
  <si>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</si>
  <si>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</si>
  <si>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</si>
  <si>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</si>
  <si>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</si>
  <si>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</si>
  <si>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</si>
  <si>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</si>
  <si>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</si>
  <si>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</si>
  <si>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</si>
  <si>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</si>
  <si>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</si>
  <si>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</si>
  <si>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</si>
  <si>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</si>
  <si>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</si>
  <si>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</si>
  <si>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</si>
  <si>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</si>
  <si>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</si>
  <si>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</si>
  <si>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</si>
  <si>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</si>
  <si>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</si>
  <si>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</si>
  <si>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</si>
  <si>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</si>
  <si>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</si>
  <si>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</si>
  <si>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</si>
  <si>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</si>
  <si>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</si>
  <si>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</si>
  <si>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</si>
  <si>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</si>
  <si>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</si>
  <si>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</si>
  <si>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</si>
  <si>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</si>
  <si>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</si>
  <si>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</si>
  <si>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</si>
  <si>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</si>
  <si>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</si>
  <si>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</si>
  <si>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</si>
  <si>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</si>
  <si>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</si>
  <si>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</si>
  <si>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</si>
  <si>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</si>
  <si>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</si>
  <si>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</si>
  <si>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</si>
  <si>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</si>
  <si>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</si>
  <si>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</si>
  <si>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</si>
  <si>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</si>
  <si>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</si>
  <si>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</si>
  <si>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</si>
  <si>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</si>
  <si>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</si>
  <si>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</si>
  <si>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</si>
  <si>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</si>
  <si>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</si>
  <si>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</si>
  <si>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</si>
  <si>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</si>
  <si>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</si>
  <si>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</si>
  <si>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</si>
  <si>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</si>
  <si>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</si>
  <si>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</si>
  <si>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</si>
  <si>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</si>
  <si>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</si>
  <si>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</si>
  <si>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</si>
  <si>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</si>
  <si>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</si>
  <si>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</si>
  <si>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</si>
  <si>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</si>
  <si>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</si>
  <si>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</si>
  <si>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</si>
  <si>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</si>
  <si>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</si>
  <si>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</si>
  <si>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</si>
  <si>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</si>
  <si>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</si>
  <si>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</si>
  <si>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</si>
  <si>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</si>
  <si>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</si>
  <si>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</si>
  <si>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</si>
  <si>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</si>
  <si>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</si>
  <si>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</si>
  <si>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</si>
  <si>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</si>
  <si>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</si>
  <si>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</si>
  <si>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</si>
  <si>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</si>
  <si>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</si>
  <si>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</si>
  <si>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</si>
  <si>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</si>
  <si>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</si>
  <si>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</si>
  <si>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</si>
  <si>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</si>
  <si>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</si>
  <si>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</si>
  <si>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</si>
  <si>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</si>
  <si>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</si>
  <si>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</si>
  <si>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</si>
  <si>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</si>
  <si>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</si>
  <si>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</si>
  <si>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</si>
  <si>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</si>
  <si>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</si>
  <si>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</si>
  <si>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</si>
  <si>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</si>
  <si>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</si>
  <si>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</si>
  <si>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</si>
  <si>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</si>
  <si>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</si>
  <si>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</si>
  <si>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</si>
  <si>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</si>
  <si>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</si>
  <si>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</si>
  <si>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</si>
  <si>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</si>
  <si>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</si>
  <si>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</si>
  <si>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</si>
  <si>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</si>
  <si>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</si>
  <si>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</si>
  <si>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</si>
  <si>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</si>
  <si>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</si>
  <si>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</si>
  <si>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</si>
  <si>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</si>
  <si>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</si>
  <si>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</si>
  <si>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</si>
  <si>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</si>
  <si>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</si>
  <si>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</si>
  <si>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</si>
  <si>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</si>
  <si>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</si>
  <si>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</si>
  <si>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</si>
  <si>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</si>
  <si>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</si>
  <si>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</si>
  <si>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</si>
  <si>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</si>
  <si>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</si>
  <si>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</si>
  <si>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</si>
  <si>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</si>
  <si>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</si>
  <si>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</si>
  <si>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</si>
  <si>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</si>
  <si>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</si>
  <si>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</si>
  <si>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</si>
  <si>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</si>
  <si>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</si>
  <si>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</si>
  <si>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</si>
  <si>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</si>
  <si>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</si>
  <si>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</si>
  <si>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</si>
  <si>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</si>
  <si>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</si>
  <si>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</si>
  <si>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</si>
  <si>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</si>
  <si>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</si>
  <si>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</si>
  <si>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</si>
  <si>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</si>
  <si>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</si>
  <si>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</si>
  <si>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</si>
  <si>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</si>
  <si>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</si>
  <si>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</si>
  <si>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</si>
  <si>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</si>
  <si>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</si>
  <si>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</si>
  <si>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</si>
  <si>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</si>
  <si>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</si>
  <si>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</si>
  <si>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</si>
  <si>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</si>
  <si>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</si>
  <si>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</si>
  <si>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</si>
  <si>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</si>
  <si>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</si>
  <si>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</si>
  <si>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</si>
  <si>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</si>
  <si>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</si>
  <si>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</si>
  <si>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</si>
  <si>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</si>
  <si>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</si>
  <si>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</si>
  <si>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</si>
  <si>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</si>
  <si>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</si>
  <si>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</si>
  <si>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</si>
  <si>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</si>
  <si>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</si>
  <si>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</si>
  <si>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</si>
  <si>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</si>
  <si>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</si>
  <si>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</si>
  <si>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</si>
  <si>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</si>
  <si>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</si>
  <si>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</si>
  <si>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</si>
  <si>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</si>
  <si>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</si>
  <si>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</si>
  <si>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</si>
  <si>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</si>
  <si>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</si>
  <si>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</si>
  <si>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</si>
  <si>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</si>
  <si>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</si>
  <si>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</si>
  <si>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</si>
  <si>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</si>
  <si>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</si>
  <si>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</si>
  <si>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</si>
  <si>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</si>
  <si>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</si>
  <si>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</si>
  <si>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</si>
  <si>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</si>
  <si>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</si>
  <si>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</si>
  <si>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</si>
  <si>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</si>
  <si>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</si>
  <si>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</si>
  <si>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</si>
  <si>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</si>
  <si>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</si>
  <si>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</si>
  <si>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</si>
  <si>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</si>
  <si>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</si>
  <si>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</si>
  <si>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</si>
  <si>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</si>
  <si>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</si>
  <si>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</si>
  <si>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</si>
  <si>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</si>
  <si>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</si>
  <si>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</si>
  <si>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</si>
  <si>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</si>
  <si>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</si>
  <si>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</si>
  <si>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</si>
  <si>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</si>
  <si>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</si>
  <si>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</si>
  <si>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</si>
  <si>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</si>
  <si>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</si>
  <si>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</si>
  <si>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</si>
  <si>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</si>
  <si>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</si>
  <si>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</si>
  <si>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</si>
  <si>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</si>
  <si>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</si>
  <si>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</si>
  <si>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</si>
  <si>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</si>
  <si>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</si>
  <si>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</si>
  <si>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</si>
  <si>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</si>
  <si>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</si>
  <si>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</si>
  <si>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</si>
  <si>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</si>
  <si>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</si>
  <si>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</si>
  <si>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</si>
  <si>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</si>
  <si>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</si>
  <si>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</si>
  <si>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</si>
  <si>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</si>
  <si>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</si>
  <si>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</si>
  <si>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</si>
  <si>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</si>
  <si>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</si>
  <si>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</si>
  <si>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</si>
  <si>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</si>
  <si>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</si>
  <si>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</si>
  <si>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</si>
  <si>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</si>
  <si>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</si>
  <si>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</si>
  <si>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</si>
  <si>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</si>
  <si>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</si>
  <si>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</si>
  <si>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</si>
  <si>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</si>
  <si>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</si>
  <si>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</si>
  <si>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</si>
  <si>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</si>
  <si>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</si>
  <si>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</si>
  <si>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</si>
  <si>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</si>
  <si>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</si>
  <si>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</si>
  <si>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</si>
  <si>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</si>
  <si>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</si>
  <si>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</si>
  <si>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</si>
  <si>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</si>
  <si>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</si>
  <si>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</si>
  <si>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</si>
  <si>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</si>
  <si>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</si>
  <si>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</si>
  <si>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</si>
  <si>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</si>
  <si>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</si>
  <si>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</si>
  <si>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</si>
  <si>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</si>
  <si>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</si>
  <si>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</si>
  <si>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</si>
  <si>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</si>
  <si>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</si>
  <si>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</si>
  <si>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</si>
  <si>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</si>
  <si>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</si>
  <si>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</si>
  <si>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</si>
  <si>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</si>
  <si>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</si>
  <si>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</si>
  <si>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</si>
  <si>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</si>
  <si>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</si>
  <si>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</si>
  <si>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</si>
  <si>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</si>
  <si>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</si>
  <si>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</si>
  <si>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</si>
  <si>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</si>
  <si>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</si>
  <si>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</si>
  <si>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</si>
  <si>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</si>
  <si>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</si>
  <si>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</si>
  <si>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</si>
  <si>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</si>
  <si>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</si>
  <si>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</si>
  <si>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</si>
  <si>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</si>
  <si>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</si>
  <si>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</si>
  <si>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</si>
  <si>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</si>
  <si>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</si>
  <si>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</si>
  <si>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</si>
  <si>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</si>
  <si>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</si>
  <si>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</si>
  <si>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</si>
  <si>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</si>
  <si>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</si>
  <si>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</si>
  <si>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</si>
  <si>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</si>
  <si>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</si>
  <si>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</si>
  <si>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</si>
  <si>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</si>
  <si>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</si>
  <si>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</si>
  <si>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</si>
  <si>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</si>
  <si>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</si>
  <si>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</si>
  <si>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</si>
  <si>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</si>
  <si>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</si>
  <si>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</si>
  <si>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</si>
  <si>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</si>
  <si>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</si>
  <si>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</si>
  <si>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</si>
  <si>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</si>
  <si>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</si>
  <si>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</si>
  <si>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</si>
  <si>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</si>
  <si>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</si>
  <si>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</si>
  <si>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</si>
  <si>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</si>
  <si>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</si>
  <si>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</si>
  <si>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</si>
  <si>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</si>
  <si>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</si>
  <si>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</si>
  <si>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</si>
  <si>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</si>
  <si>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</si>
  <si>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</si>
  <si>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</si>
  <si>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</si>
  <si>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</si>
  <si>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</si>
  <si>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</si>
  <si>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</si>
  <si>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</si>
  <si>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</si>
  <si>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</si>
  <si>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</si>
  <si>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</si>
  <si>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</si>
  <si>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</si>
  <si>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</si>
  <si>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</si>
  <si>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</si>
  <si>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</si>
  <si>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</si>
  <si>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</si>
  <si>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</si>
  <si>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</si>
  <si>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</si>
  <si>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</si>
  <si>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</si>
  <si>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</si>
  <si>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</si>
  <si>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</si>
  <si>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</si>
  <si>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</si>
  <si>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</si>
  <si>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</si>
  <si>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</si>
  <si>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</si>
  <si>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</si>
  <si>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</si>
  <si>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</si>
  <si>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</si>
  <si>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</si>
  <si>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</si>
  <si>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</si>
  <si>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</si>
  <si>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</si>
  <si>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</si>
  <si>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</si>
  <si>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</si>
  <si>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</si>
  <si>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</si>
  <si>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</si>
  <si>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</si>
  <si>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</si>
  <si>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</si>
  <si>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</si>
  <si>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</si>
  <si>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</si>
  <si>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</si>
  <si>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</si>
  <si>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</si>
  <si>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</si>
  <si>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</si>
  <si>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</si>
  <si>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</si>
  <si>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</si>
  <si>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</si>
  <si>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</si>
  <si>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</si>
  <si>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</si>
  <si>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</si>
  <si>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</si>
  <si>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</si>
  <si>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</si>
  <si>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</si>
  <si>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</si>
  <si>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</si>
  <si>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</si>
  <si>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</si>
  <si>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</si>
  <si>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</si>
  <si>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</si>
  <si>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</si>
  <si>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</si>
  <si>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</si>
  <si>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</si>
  <si>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</si>
  <si>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</si>
  <si>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</si>
  <si>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</si>
  <si>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</si>
  <si>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</si>
  <si>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</si>
  <si>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</si>
  <si>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</si>
  <si>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</si>
  <si>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</si>
  <si>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</si>
  <si>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</si>
  <si>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</si>
  <si>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</si>
  <si>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</si>
  <si>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</si>
  <si>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</si>
  <si>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</si>
  <si>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</si>
  <si>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</si>
  <si>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</si>
  <si>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</si>
  <si>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</si>
  <si>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</si>
  <si>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</si>
  <si>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</si>
  <si>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</si>
  <si>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</si>
  <si>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</si>
  <si>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</si>
  <si>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</si>
  <si>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</si>
  <si>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</si>
  <si>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</si>
  <si>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</si>
  <si>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</si>
  <si>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</si>
  <si>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</si>
  <si>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</si>
  <si>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</si>
  <si>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</si>
  <si>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</si>
  <si>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</si>
  <si>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</si>
  <si>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</si>
  <si>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</si>
  <si>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</si>
  <si>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</si>
  <si>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</si>
  <si>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</si>
  <si>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</si>
  <si>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</si>
  <si>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</si>
  <si>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</si>
  <si>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</si>
  <si>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</si>
  <si>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</si>
  <si>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</si>
  <si>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</si>
  <si>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</si>
  <si>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</si>
  <si>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</si>
  <si>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</si>
  <si>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</si>
  <si>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</si>
  <si>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</si>
  <si>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</si>
  <si>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</si>
  <si>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</si>
  <si>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</si>
  <si>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</si>
  <si>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</si>
  <si>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</si>
  <si>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</si>
  <si>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</si>
  <si>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</si>
  <si>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</si>
  <si>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</si>
  <si>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</si>
  <si>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</si>
  <si>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</si>
  <si>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</si>
  <si>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</si>
  <si>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</si>
  <si>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</si>
  <si>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</si>
  <si>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</si>
  <si>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</si>
  <si>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</si>
  <si>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</si>
  <si>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</si>
  <si>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</si>
  <si>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</si>
  <si>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</si>
  <si>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</si>
  <si>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</si>
  <si>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</si>
  <si>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</si>
  <si>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</si>
  <si>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</si>
  <si>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</si>
  <si>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</si>
  <si>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</si>
  <si>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</si>
  <si>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</si>
  <si>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</si>
  <si>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</si>
  <si>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</si>
  <si>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</si>
  <si>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</si>
  <si>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</si>
  <si>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</si>
  <si>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</si>
  <si>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</si>
  <si>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</si>
  <si>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</si>
  <si>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</si>
  <si>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</si>
  <si>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</si>
  <si>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</si>
  <si>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</si>
  <si>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</si>
  <si>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</si>
  <si>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</si>
  <si>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</si>
  <si>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</si>
  <si>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</si>
  <si>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</si>
  <si>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</si>
  <si>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</si>
  <si>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</si>
  <si>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</si>
  <si>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</si>
  <si>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</si>
  <si>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</si>
  <si>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</si>
  <si>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</si>
  <si>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</si>
  <si>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</si>
  <si>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</si>
  <si>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</si>
  <si>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</si>
  <si>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</si>
  <si>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</si>
  <si>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</si>
  <si>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</si>
  <si>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</si>
  <si>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</si>
  <si>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</si>
  <si>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</si>
  <si>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</si>
  <si>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</si>
  <si>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</si>
  <si>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</si>
  <si>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</si>
  <si>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</si>
  <si>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</si>
  <si>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</si>
  <si>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</si>
  <si>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</si>
  <si>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</si>
  <si>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</si>
  <si>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</si>
  <si>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</si>
  <si>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</si>
  <si>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</si>
  <si>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</si>
  <si>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</si>
  <si>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</si>
  <si>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</si>
  <si>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</si>
  <si>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</si>
  <si>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</si>
  <si>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</si>
  <si>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</si>
  <si>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</si>
  <si>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</si>
  <si>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</si>
  <si>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</si>
  <si>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</si>
  <si>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</si>
  <si>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</si>
  <si>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</si>
  <si>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</si>
  <si>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</si>
  <si>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</si>
  <si>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</si>
  <si>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</si>
  <si>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</si>
  <si>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</si>
  <si>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</si>
  <si>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</si>
  <si>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</si>
  <si>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</si>
  <si>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</si>
  <si>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</si>
  <si>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</si>
  <si>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</si>
  <si>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</si>
  <si>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</si>
  <si>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</si>
  <si>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</si>
  <si>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</si>
  <si>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</si>
  <si>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</si>
  <si>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</si>
  <si>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</si>
  <si>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</si>
  <si>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</si>
  <si>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</si>
  <si>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</si>
  <si>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</si>
  <si>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</si>
  <si>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</si>
  <si>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</si>
  <si>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</si>
  <si>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</si>
  <si>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</si>
  <si>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</si>
  <si>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</si>
  <si>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</si>
  <si>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</si>
  <si>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</si>
  <si>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</si>
  <si>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</si>
  <si>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</si>
  <si>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</si>
  <si>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</si>
  <si>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</si>
  <si>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</si>
  <si>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</si>
  <si>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</si>
  <si>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</si>
  <si>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</si>
  <si>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</si>
  <si>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</si>
  <si>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</si>
  <si>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</si>
  <si>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</si>
  <si>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</si>
  <si>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</si>
  <si>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</si>
  <si>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</si>
  <si>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</si>
  <si>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</si>
  <si>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</si>
  <si>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</si>
  <si>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</si>
  <si>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</si>
  <si>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</si>
  <si>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</si>
  <si>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</si>
  <si>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</si>
  <si>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</si>
  <si>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</si>
  <si>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</si>
  <si>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</si>
  <si>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</si>
  <si>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</si>
  <si>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</si>
  <si>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</si>
  <si>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</si>
  <si>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</si>
  <si>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</si>
  <si>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</si>
  <si>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</si>
  <si>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</si>
  <si>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</si>
  <si>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</si>
  <si>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</si>
  <si>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</si>
  <si>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</si>
  <si>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</si>
  <si>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</si>
  <si>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</si>
  <si>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</si>
  <si>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</si>
  <si>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</si>
  <si>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</si>
  <si>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</si>
  <si>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</si>
  <si>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</si>
  <si>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</si>
  <si>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</si>
  <si>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</si>
  <si>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</si>
  <si>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</si>
  <si>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</si>
  <si>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</si>
  <si>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</si>
  <si>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</si>
  <si>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</si>
  <si>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</si>
  <si>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</si>
  <si>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</si>
  <si>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</si>
  <si>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</si>
  <si>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</si>
  <si>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</si>
  <si>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</si>
  <si>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</si>
  <si>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</si>
  <si>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</si>
  <si>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</si>
  <si>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</si>
  <si>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</si>
  <si>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</si>
  <si>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</si>
  <si>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</si>
  <si>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</si>
  <si>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</si>
  <si>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</si>
  <si>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</si>
  <si>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</si>
  <si>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</si>
  <si>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</si>
  <si>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</si>
  <si>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</si>
  <si>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</si>
  <si>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</si>
  <si>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</si>
  <si>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</si>
  <si>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</si>
  <si>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</si>
  <si>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</si>
  <si>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</si>
  <si>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</si>
  <si>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</si>
  <si>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</si>
  <si>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</si>
  <si>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</si>
  <si>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</si>
  <si>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</si>
  <si>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</si>
  <si>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</si>
  <si>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</si>
  <si>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</si>
  <si>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</si>
  <si>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</si>
  <si>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</si>
  <si>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</si>
  <si>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</si>
  <si>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</si>
  <si>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</si>
  <si>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</si>
  <si>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</si>
  <si>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</si>
  <si>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</si>
  <si>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</si>
  <si>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</si>
  <si>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</si>
  <si>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</si>
  <si>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</si>
  <si>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</si>
  <si>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</si>
  <si>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</si>
  <si>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</si>
  <si>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</si>
  <si>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</si>
  <si>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</si>
  <si>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</si>
  <si>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</si>
  <si>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</si>
  <si>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</si>
  <si>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</si>
  <si>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</si>
  <si>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</si>
  <si>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</si>
  <si>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</si>
  <si>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</si>
  <si>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</si>
  <si>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</si>
  <si>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</si>
  <si>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</si>
  <si>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</si>
  <si>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</si>
  <si>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</si>
  <si>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</si>
  <si>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</si>
  <si>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</si>
  <si>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</si>
  <si>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</si>
  <si>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</si>
  <si>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</si>
  <si>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</si>
  <si>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</si>
  <si>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</si>
  <si>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</si>
  <si>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</si>
  <si>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</si>
  <si>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</si>
  <si>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</si>
  <si>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</si>
  <si>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</si>
  <si>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</si>
  <si>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</si>
  <si>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</si>
  <si>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</si>
  <si>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</si>
  <si>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</si>
  <si>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</si>
  <si>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</si>
  <si>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</si>
  <si>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</si>
  <si>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</si>
  <si>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</si>
  <si>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</si>
  <si>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</si>
  <si>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</si>
  <si>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</si>
  <si>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</si>
  <si>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</si>
  <si>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</si>
  <si>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</si>
  <si>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</si>
  <si>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</si>
  <si>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</si>
  <si>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</si>
  <si>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</si>
  <si>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</si>
  <si>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</si>
  <si>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</si>
  <si>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</si>
  <si>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</si>
  <si>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</si>
  <si>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</si>
  <si>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</si>
  <si>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</si>
  <si>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</si>
  <si>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</si>
  <si>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</si>
  <si>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</si>
  <si>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</si>
  <si>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</si>
  <si>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</si>
  <si>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</si>
  <si>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</si>
  <si>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</si>
  <si>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</si>
  <si>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</si>
  <si>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</si>
  <si>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</si>
  <si>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</si>
  <si>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</si>
  <si>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</si>
  <si>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</si>
  <si>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</si>
  <si>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</si>
  <si>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</si>
  <si>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</si>
  <si>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</si>
  <si>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</si>
  <si>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</si>
  <si>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</si>
  <si>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</si>
  <si>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</si>
  <si>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</si>
  <si>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</si>
  <si>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</si>
  <si>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</si>
  <si>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</si>
  <si>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</si>
  <si>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</si>
  <si>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</si>
  <si>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</si>
  <si>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</si>
  <si>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</si>
  <si>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</si>
  <si>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</si>
  <si>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</si>
  <si>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</si>
  <si>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</si>
  <si>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</si>
  <si>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</si>
  <si>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</si>
  <si>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</si>
  <si>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</si>
  <si>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</si>
  <si>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</si>
  <si>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</si>
  <si>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</si>
  <si>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</si>
  <si>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</si>
  <si>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</si>
  <si>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</si>
  <si>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</si>
  <si>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</si>
  <si>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</si>
  <si>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</si>
  <si>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</si>
  <si>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</si>
  <si>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</si>
  <si>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</si>
  <si>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</si>
  <si>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</si>
  <si>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</si>
  <si>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</si>
  <si>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</si>
  <si>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</si>
  <si>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</si>
  <si>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</si>
  <si>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</si>
  <si>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</si>
  <si>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</si>
  <si>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</si>
  <si>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</si>
  <si>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</si>
  <si>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</si>
  <si>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</si>
  <si>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</si>
  <si>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</si>
  <si>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</si>
  <si>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</si>
  <si>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</si>
  <si>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</si>
  <si>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</si>
  <si>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</si>
  <si>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</si>
  <si>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</si>
  <si>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</si>
  <si>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</si>
  <si>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</si>
  <si>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</si>
  <si>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</si>
  <si>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</si>
  <si>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</si>
  <si>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</si>
  <si>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</si>
  <si>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</si>
  <si>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</si>
  <si>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</si>
  <si>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</si>
  <si>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</si>
  <si>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</si>
  <si>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</si>
  <si>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</si>
  <si>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</si>
  <si>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</si>
  <si>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</si>
  <si>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</si>
  <si>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</si>
  <si>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</si>
  <si>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</si>
  <si>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</si>
  <si>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</si>
  <si>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</si>
  <si>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</si>
  <si>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</si>
  <si>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</si>
  <si>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</si>
  <si>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</si>
  <si>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</si>
  <si>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</si>
  <si>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</si>
  <si>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</si>
  <si>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</si>
  <si>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</si>
  <si>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</si>
  <si>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</si>
  <si>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</si>
  <si>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</si>
  <si>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</si>
  <si>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</si>
  <si>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</si>
  <si>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</si>
  <si>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</si>
  <si>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</si>
  <si>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</si>
  <si>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</si>
  <si>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</si>
  <si>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</si>
  <si>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</si>
  <si>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</si>
  <si>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</si>
  <si>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</si>
  <si>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</si>
  <si>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</si>
  <si>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</si>
  <si>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</si>
  <si>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</si>
  <si>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</si>
  <si>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</si>
  <si>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</si>
  <si>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</si>
  <si>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</si>
  <si>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</si>
  <si>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</si>
  <si>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</si>
  <si>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</si>
  <si>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</si>
  <si>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</si>
  <si>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</si>
  <si>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</si>
  <si>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</si>
  <si>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</si>
  <si>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</si>
  <si>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</si>
  <si>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</si>
  <si>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</si>
  <si>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</si>
  <si>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</si>
  <si>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</si>
  <si>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</si>
  <si>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</si>
  <si>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</si>
  <si>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</si>
  <si>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</si>
  <si>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</si>
  <si>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</si>
  <si>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</si>
  <si>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</si>
  <si>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</si>
  <si>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</si>
  <si>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</si>
  <si>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</si>
  <si>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</si>
  <si>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</si>
  <si>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</si>
  <si>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</si>
  <si>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</si>
  <si>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</si>
  <si>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</si>
  <si>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</si>
  <si>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</si>
  <si>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</si>
  <si>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</si>
  <si>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</si>
  <si>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</si>
  <si>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</si>
  <si>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</si>
  <si>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</si>
  <si>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</si>
  <si>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</si>
  <si>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</si>
  <si>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</si>
  <si>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</si>
  <si>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</si>
  <si>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</si>
  <si>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</si>
  <si>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</si>
  <si>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</si>
  <si>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</si>
  <si>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</si>
  <si>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</si>
  <si>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</si>
  <si>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</si>
  <si>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</si>
  <si>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</si>
  <si>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</si>
  <si>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</si>
  <si>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</si>
  <si>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</si>
  <si>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</si>
  <si>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</si>
  <si>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</si>
  <si>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</si>
  <si>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</si>
  <si>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</si>
  <si>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</si>
  <si>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</si>
  <si>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</si>
  <si>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</si>
  <si>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</si>
  <si>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</si>
  <si>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</si>
  <si>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</si>
  <si>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</si>
  <si>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</si>
  <si>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</si>
  <si>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</si>
  <si>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</si>
  <si>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</si>
  <si>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</si>
  <si>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</si>
  <si>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</si>
  <si>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</si>
  <si>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</si>
  <si>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</si>
  <si>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</si>
  <si>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</si>
  <si>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</si>
  <si>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</si>
  <si>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</si>
  <si>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</si>
  <si>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</si>
  <si>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</si>
  <si>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</si>
  <si>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</si>
  <si>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</si>
  <si>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</si>
  <si>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</si>
  <si>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</si>
  <si>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</si>
  <si>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</si>
  <si>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</si>
  <si>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</si>
  <si>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</si>
  <si>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</si>
  <si>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</si>
  <si>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</si>
  <si>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</si>
  <si>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</si>
  <si>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</si>
  <si>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</si>
  <si>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</si>
  <si>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</si>
  <si>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</si>
  <si>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</si>
  <si>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</si>
  <si>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</si>
  <si>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</si>
  <si>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</si>
  <si>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</si>
  <si>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</si>
  <si>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</si>
  <si>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</si>
  <si>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</si>
  <si>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</si>
  <si>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</si>
  <si>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</si>
  <si>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</si>
  <si>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</si>
  <si>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</si>
  <si>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</si>
  <si>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</si>
  <si>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</si>
  <si>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</si>
  <si>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</si>
  <si>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</si>
  <si>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</si>
  <si>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</si>
  <si>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</si>
  <si>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</si>
  <si>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</si>
  <si>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</si>
  <si>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</si>
  <si>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</si>
  <si>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</si>
  <si>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</si>
  <si>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</si>
  <si>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</si>
  <si>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</si>
  <si>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</si>
  <si>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</si>
  <si>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</si>
  <si>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</si>
  <si>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</si>
  <si>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</si>
  <si>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</si>
  <si>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</si>
  <si>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</si>
  <si>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</si>
  <si>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</si>
  <si>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</si>
  <si>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</si>
  <si>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</si>
  <si>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</si>
  <si>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</si>
  <si>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</si>
  <si>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</si>
  <si>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</si>
  <si>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</si>
  <si>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</si>
  <si>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</si>
  <si>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</si>
  <si>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</si>
  <si>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</si>
  <si>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</si>
  <si>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</si>
  <si>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</si>
  <si>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</si>
  <si>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</si>
  <si>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</si>
  <si>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</si>
  <si>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</si>
  <si>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</si>
  <si>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</si>
  <si>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</si>
  <si>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</si>
  <si>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</si>
  <si>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</si>
  <si>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</si>
  <si>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</si>
  <si>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</si>
  <si>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</si>
  <si>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</si>
  <si>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</si>
  <si>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</si>
  <si>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</si>
  <si>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</si>
  <si>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</si>
  <si>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</si>
  <si>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</si>
  <si>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</si>
  <si>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</si>
  <si>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</si>
  <si>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</si>
  <si>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</si>
  <si>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</si>
  <si>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</si>
  <si>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</si>
  <si>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</si>
  <si>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</si>
  <si>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</si>
  <si>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</si>
  <si>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</si>
  <si>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</si>
  <si>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</si>
  <si>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</si>
  <si>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</si>
  <si>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</si>
  <si>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</si>
  <si>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</si>
  <si>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</si>
  <si>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</si>
  <si>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</si>
  <si>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</si>
  <si>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</si>
  <si>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</si>
  <si>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</si>
  <si>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</si>
  <si>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</si>
  <si>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</si>
  <si>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</si>
  <si>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</si>
  <si>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</si>
  <si>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</si>
  <si>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</si>
  <si>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</si>
  <si>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</si>
  <si>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</si>
  <si>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</si>
  <si>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</si>
  <si>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</si>
  <si>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</si>
  <si>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</si>
  <si>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</si>
  <si>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</si>
  <si>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</si>
  <si>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</si>
  <si>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</si>
  <si>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</si>
  <si>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</si>
  <si>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</si>
  <si>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</si>
  <si>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</si>
  <si>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</si>
  <si>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</si>
  <si>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</si>
  <si>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</si>
  <si>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</si>
  <si>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</si>
  <si>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</si>
  <si>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</si>
  <si>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</si>
  <si>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</si>
  <si>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</si>
  <si>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</si>
  <si>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</si>
  <si>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</si>
  <si>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</si>
  <si>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</si>
  <si>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</si>
  <si>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</si>
  <si>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</si>
  <si>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</si>
  <si>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</si>
  <si>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</si>
  <si>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</si>
  <si>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</si>
  <si>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</si>
  <si>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</si>
  <si>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</si>
  <si>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</si>
  <si>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</si>
  <si>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</si>
  <si>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</si>
  <si>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</si>
  <si>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</si>
  <si>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</si>
  <si>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</si>
  <si>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</si>
  <si>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</si>
  <si>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</si>
  <si>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</si>
  <si>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</si>
  <si>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</si>
  <si>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</si>
  <si>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</si>
  <si>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</si>
  <si>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</si>
  <si>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</si>
  <si>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</si>
  <si>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</si>
  <si>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</si>
  <si>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</si>
  <si>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</si>
  <si>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</si>
  <si>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</si>
  <si>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</si>
  <si>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</si>
  <si>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</si>
  <si>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</si>
  <si>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</si>
  <si>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</si>
  <si>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</si>
  <si>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</si>
  <si>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</si>
  <si>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</si>
  <si>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</si>
  <si>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</si>
  <si>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</si>
  <si>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</si>
  <si>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</si>
  <si>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</si>
  <si>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</si>
  <si>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</si>
  <si>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</si>
  <si>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</si>
  <si>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</si>
  <si>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</si>
  <si>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</si>
  <si>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</si>
  <si>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</si>
  <si>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</si>
  <si>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</si>
  <si>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</si>
  <si>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</si>
  <si>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</si>
  <si>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</si>
  <si>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</si>
  <si>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</si>
  <si>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</si>
  <si>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</si>
  <si>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</si>
  <si>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</si>
  <si>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</si>
  <si>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</si>
  <si>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</si>
  <si>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</si>
  <si>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</si>
  <si>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</si>
  <si>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</si>
  <si>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</si>
  <si>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</si>
  <si>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</si>
  <si>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</si>
  <si>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</si>
  <si>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</si>
  <si>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</si>
  <si>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</si>
  <si>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</si>
  <si>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</si>
  <si>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</si>
  <si>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</si>
  <si>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</si>
  <si>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</si>
  <si>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</si>
  <si>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</si>
  <si>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</si>
  <si>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</si>
  <si>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</si>
  <si>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</si>
  <si>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</si>
  <si>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</si>
  <si>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</si>
  <si>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</si>
  <si>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</si>
  <si>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</si>
  <si>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</si>
  <si>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</si>
  <si>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</si>
  <si>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</si>
  <si>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</si>
  <si>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</si>
  <si>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</si>
  <si>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</si>
  <si>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</si>
  <si>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</si>
  <si>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</si>
  <si>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</si>
  <si>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</si>
  <si>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</si>
  <si>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</si>
  <si>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</si>
  <si>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</si>
  <si>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</si>
  <si>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</si>
  <si>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</si>
  <si>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</si>
  <si>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</si>
  <si>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</si>
  <si>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</si>
  <si>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</si>
  <si>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</si>
  <si>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</si>
  <si>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</si>
  <si>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</si>
  <si>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</si>
  <si>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</si>
  <si>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</si>
  <si>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</si>
  <si>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</si>
  <si>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</si>
  <si>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</si>
  <si>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</si>
  <si>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</si>
  <si>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</si>
  <si>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</si>
  <si>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</si>
  <si>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</si>
  <si>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</si>
  <si>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</si>
  <si>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</si>
  <si>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</si>
  <si>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</si>
  <si>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</si>
  <si>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</si>
  <si>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</si>
  <si>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</si>
  <si>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</si>
  <si>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</si>
  <si>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</si>
  <si>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</si>
  <si>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</si>
  <si>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</si>
  <si>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</si>
  <si>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</si>
  <si>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</si>
  <si>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</si>
  <si>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</si>
  <si>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</si>
  <si>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</si>
  <si>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</si>
  <si>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</si>
  <si>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</si>
  <si>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</si>
  <si>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</si>
  <si>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</si>
  <si>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</si>
  <si>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</si>
  <si>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</si>
  <si>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</si>
  <si>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</si>
  <si>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</si>
  <si>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</si>
  <si>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</si>
  <si>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</si>
  <si>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</si>
  <si>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</si>
  <si>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</si>
  <si>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</si>
  <si>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</si>
  <si>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</si>
  <si>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</si>
  <si>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</si>
  <si>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</si>
  <si>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</si>
  <si>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</si>
  <si>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</si>
  <si>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</si>
  <si>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</si>
  <si>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</si>
  <si>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</si>
  <si>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</si>
  <si>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</si>
  <si>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</si>
  <si>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</si>
  <si>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</si>
  <si>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</si>
  <si>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</si>
  <si>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</si>
  <si>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</si>
  <si>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</si>
  <si>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</si>
  <si>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</si>
  <si>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</si>
  <si>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</si>
  <si>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</si>
  <si>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</si>
  <si>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</si>
  <si>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</si>
  <si>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</si>
  <si>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</si>
  <si>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</si>
  <si>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</si>
  <si>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</si>
  <si>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</si>
  <si>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</si>
  <si>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</si>
  <si>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</si>
  <si>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</si>
  <si>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</si>
  <si>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</si>
  <si>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</si>
  <si>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</si>
  <si>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</si>
  <si>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</si>
  <si>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</si>
  <si>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</si>
  <si>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</si>
  <si>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</si>
  <si>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</si>
  <si>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</si>
  <si>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</si>
  <si>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</si>
  <si>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</si>
  <si>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</si>
  <si>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</si>
  <si>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</si>
  <si>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</si>
  <si>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</si>
  <si>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</si>
  <si>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</si>
  <si>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</si>
  <si>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</si>
  <si>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</si>
  <si>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</si>
  <si>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</si>
  <si>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</si>
  <si>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</si>
  <si>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</si>
  <si>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</si>
  <si>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</si>
  <si>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</si>
  <si>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</si>
  <si>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</si>
  <si>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</si>
  <si>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</si>
  <si>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</si>
  <si>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</si>
  <si>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</si>
  <si>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</si>
  <si>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</si>
  <si>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</si>
  <si>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</si>
  <si>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</si>
  <si>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</si>
  <si>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</si>
  <si>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</si>
  <si>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</si>
  <si>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</si>
  <si>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</si>
  <si>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</si>
  <si>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</si>
  <si>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</si>
  <si>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</si>
  <si>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</si>
  <si>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</si>
  <si>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</si>
  <si>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</si>
  <si>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</si>
  <si>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</si>
  <si>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</si>
  <si>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</si>
  <si>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</si>
  <si>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</si>
  <si>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</si>
  <si>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</si>
  <si>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</si>
  <si>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</si>
  <si>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</si>
  <si>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</si>
  <si>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</si>
  <si>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</si>
  <si>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</si>
  <si>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</si>
  <si>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</si>
  <si>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</si>
  <si>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</si>
  <si>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</si>
  <si>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</si>
  <si>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</si>
  <si>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</si>
  <si>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</si>
  <si>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</si>
  <si>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</si>
  <si>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</si>
  <si>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</si>
  <si>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</si>
  <si>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</si>
  <si>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</si>
  <si>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</si>
  <si>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</si>
  <si>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</si>
  <si>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</si>
  <si>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</si>
  <si>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</si>
  <si>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</si>
  <si>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</si>
  <si>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</si>
  <si>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</si>
  <si>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</si>
  <si>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</si>
  <si>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</si>
  <si>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</si>
  <si>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</si>
  <si>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</si>
  <si>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</si>
  <si>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</si>
  <si>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</si>
  <si>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</si>
  <si>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</si>
  <si>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</si>
  <si>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</si>
  <si>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</si>
  <si>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</si>
  <si>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</si>
  <si>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</si>
  <si>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</si>
  <si>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</si>
  <si>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</si>
  <si>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</si>
  <si>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</si>
  <si>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</si>
  <si>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</si>
  <si>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</si>
  <si>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</si>
  <si>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</si>
  <si>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</si>
  <si>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</si>
  <si>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</si>
  <si>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</si>
  <si>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</si>
  <si>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</si>
  <si>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</si>
  <si>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</si>
  <si>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</si>
  <si>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</si>
  <si>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</si>
  <si>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</si>
  <si>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</si>
  <si>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</si>
  <si>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</si>
  <si>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</si>
  <si>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</si>
  <si>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</si>
  <si>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</si>
  <si>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</si>
  <si>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</si>
  <si>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</si>
  <si>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</si>
  <si>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</si>
  <si>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</si>
  <si>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</si>
  <si>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</si>
  <si>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</si>
  <si>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</si>
  <si>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</si>
  <si>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</si>
  <si>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</si>
  <si>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</si>
  <si>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</si>
  <si>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</si>
  <si>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</si>
  <si>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</si>
  <si>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</si>
  <si>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</si>
  <si>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</si>
  <si>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</si>
  <si>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</si>
  <si>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</si>
  <si>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</si>
  <si>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</si>
  <si>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</si>
  <si>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</si>
  <si>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</si>
  <si>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</si>
  <si>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</si>
  <si>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</si>
  <si>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</si>
  <si>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</si>
  <si>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</si>
  <si>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</si>
  <si>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</si>
  <si>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</si>
  <si>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</si>
  <si>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</si>
  <si>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</si>
  <si>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</si>
  <si>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</si>
  <si>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</si>
  <si>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</si>
  <si>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</si>
  <si>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</si>
  <si>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</si>
  <si>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</si>
  <si>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</si>
  <si>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</si>
  <si>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</si>
  <si>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</si>
  <si>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</si>
  <si>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</si>
  <si>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</si>
  <si>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</si>
  <si>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</si>
  <si>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</si>
  <si>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</si>
  <si>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</si>
  <si>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</si>
  <si>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</si>
  <si>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</si>
  <si>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</si>
  <si>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</si>
  <si>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</si>
  <si>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</si>
  <si>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</si>
  <si>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</si>
  <si>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</si>
  <si>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</si>
  <si>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</si>
  <si>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</si>
  <si>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</si>
  <si>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</si>
  <si>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</si>
  <si>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</si>
  <si>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</si>
  <si>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</si>
  <si>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</si>
  <si>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</si>
  <si>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</si>
  <si>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</si>
  <si>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</si>
  <si>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</si>
  <si>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</si>
  <si>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</si>
  <si>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</si>
  <si>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</si>
  <si>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</si>
  <si>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</si>
  <si>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</si>
  <si>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</si>
  <si>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</si>
  <si>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</si>
  <si>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</si>
  <si>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</si>
  <si>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</si>
  <si>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</si>
  <si>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</si>
  <si>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</si>
  <si>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</si>
  <si>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</si>
  <si>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</si>
  <si>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</si>
  <si>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</si>
  <si>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</si>
  <si>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</si>
  <si>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</si>
  <si>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</si>
  <si>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</si>
  <si>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</si>
  <si>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</si>
  <si>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</si>
  <si>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</si>
  <si>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</si>
  <si>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</si>
  <si>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</si>
  <si>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</si>
  <si>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</si>
  <si>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</si>
  <si>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</si>
  <si>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</si>
  <si>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</si>
  <si>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</si>
  <si>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</si>
  <si>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</si>
  <si>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</si>
  <si>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</si>
  <si>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</si>
  <si>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</si>
  <si>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</si>
  <si>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</si>
  <si>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</si>
  <si>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</si>
  <si>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</si>
  <si>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</si>
  <si>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</si>
  <si>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</si>
  <si>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</si>
  <si>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</si>
  <si>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</si>
  <si>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</si>
  <si>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</si>
  <si>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</si>
  <si>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</si>
  <si>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</si>
  <si>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</si>
  <si>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</si>
  <si>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</si>
  <si>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</si>
  <si>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</si>
  <si>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</si>
  <si>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</si>
  <si>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</si>
  <si>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</si>
  <si>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</si>
  <si>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</si>
  <si>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</si>
  <si>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</si>
  <si>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</si>
  <si>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</si>
  <si>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</si>
  <si>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</si>
  <si>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</si>
  <si>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</si>
  <si>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</si>
  <si>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</si>
  <si>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</si>
  <si>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</si>
  <si>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</si>
  <si>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</si>
  <si>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</si>
  <si>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</si>
  <si>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</si>
  <si>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</si>
  <si>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</si>
  <si>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</si>
  <si>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</si>
  <si>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</si>
  <si>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</si>
  <si>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</si>
  <si>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</si>
  <si>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</si>
  <si>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</si>
  <si>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</si>
  <si>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</si>
  <si>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</si>
  <si>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</si>
  <si>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</si>
  <si>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</si>
  <si>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</si>
  <si>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</si>
  <si>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</si>
  <si>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</si>
  <si>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</si>
  <si>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</si>
  <si>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</si>
  <si>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</si>
  <si>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</si>
  <si>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</si>
  <si>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</si>
  <si>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</si>
  <si>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</si>
  <si>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</si>
  <si>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</si>
  <si>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</si>
  <si>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</si>
  <si>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</si>
  <si>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</si>
  <si>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</si>
  <si>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</si>
  <si>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</si>
  <si>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</si>
  <si>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</si>
  <si>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</si>
  <si>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</si>
  <si>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</si>
  <si>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</si>
  <si>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</si>
  <si>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</si>
  <si>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</si>
  <si>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</si>
  <si>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</si>
  <si>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</si>
  <si>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</si>
  <si>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</si>
  <si>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</si>
  <si>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</si>
  <si>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</si>
  <si>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</si>
  <si>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</si>
  <si>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</si>
  <si>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</si>
  <si>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</si>
  <si>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</si>
  <si>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</si>
  <si>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</si>
  <si>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</si>
  <si>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</si>
  <si>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</si>
  <si>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</si>
  <si>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</si>
  <si>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</si>
  <si>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</si>
  <si>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</si>
  <si>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</si>
  <si>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</si>
  <si>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</si>
  <si>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</si>
  <si>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</si>
  <si>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</si>
  <si>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</si>
  <si>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</si>
  <si>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</si>
  <si>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</si>
  <si>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</si>
  <si>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</si>
  <si>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</si>
  <si>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</si>
  <si>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</si>
  <si>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</si>
  <si>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</si>
  <si>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</si>
  <si>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</si>
  <si>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</si>
  <si>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</si>
  <si>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</si>
  <si>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</si>
  <si>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</si>
  <si>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</si>
  <si>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</si>
  <si>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</si>
  <si>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</si>
  <si>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</si>
  <si>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</si>
  <si>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</si>
  <si>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</si>
  <si>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</si>
  <si>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</si>
  <si>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</si>
  <si>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</si>
  <si>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</si>
  <si>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</si>
  <si>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</si>
  <si>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</si>
  <si>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</si>
  <si>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</si>
  <si>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</si>
  <si>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</si>
  <si>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</si>
  <si>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</si>
  <si>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</si>
  <si>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</si>
  <si>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</si>
  <si>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</si>
  <si>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</si>
  <si>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</si>
  <si>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</si>
  <si>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</si>
  <si>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</si>
  <si>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</si>
  <si>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</si>
  <si>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</si>
  <si>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</si>
  <si>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</si>
  <si>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</si>
  <si>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</si>
  <si>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</si>
  <si>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</si>
  <si>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</si>
  <si>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</si>
  <si>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</si>
  <si>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</si>
  <si>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</si>
  <si>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</si>
  <si>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</si>
  <si>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</si>
  <si>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</si>
  <si>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</si>
  <si>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</si>
  <si>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</si>
  <si>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</si>
  <si>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</si>
  <si>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</si>
  <si>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</si>
  <si>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</si>
  <si>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</si>
  <si>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</si>
  <si>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</si>
  <si>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</si>
  <si>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</si>
  <si>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</si>
  <si>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</si>
  <si>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</si>
  <si>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</si>
  <si>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</si>
  <si>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</si>
  <si>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</si>
  <si>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</si>
  <si>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</si>
  <si>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</si>
  <si>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</si>
  <si>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</si>
  <si>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</si>
  <si>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</si>
  <si>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</si>
  <si>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</si>
  <si>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</si>
  <si>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</si>
  <si>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</si>
  <si>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</si>
  <si>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</si>
  <si>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</si>
  <si>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</si>
  <si>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</si>
  <si>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</si>
  <si>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</si>
  <si>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</si>
  <si>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</si>
  <si>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</si>
  <si>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</si>
  <si>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</si>
  <si>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</si>
  <si>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</si>
  <si>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</si>
  <si>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</si>
  <si>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</si>
  <si>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</si>
  <si>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</si>
  <si>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</si>
  <si>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</si>
  <si>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</si>
  <si>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</si>
  <si>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</si>
  <si>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</si>
  <si>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</si>
  <si>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</si>
  <si>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</si>
  <si>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</si>
  <si>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</si>
  <si>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</si>
  <si>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</si>
  <si>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</si>
  <si>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</si>
  <si>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</si>
  <si>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</si>
  <si>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</si>
  <si>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</si>
  <si>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</si>
  <si>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</si>
  <si>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</si>
  <si>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</si>
  <si>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</si>
  <si>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</si>
  <si>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</si>
  <si>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</si>
  <si>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</si>
  <si>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</si>
  <si>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</si>
  <si>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</si>
  <si>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</si>
  <si>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</si>
  <si>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</si>
  <si>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</si>
  <si>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</si>
  <si>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</si>
  <si>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</si>
  <si>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</si>
  <si>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</si>
  <si>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</si>
  <si>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</si>
  <si>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</si>
  <si>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</si>
  <si>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</si>
  <si>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</si>
  <si>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</si>
  <si>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</si>
  <si>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</si>
  <si>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</si>
  <si>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</si>
  <si>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</si>
  <si>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</si>
  <si>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</si>
  <si>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</si>
  <si>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</si>
  <si>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</si>
  <si>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</si>
  <si>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</si>
  <si>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</si>
  <si>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</si>
  <si>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</si>
  <si>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</si>
  <si>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</si>
  <si>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</si>
  <si>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</si>
  <si>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</si>
  <si>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</si>
  <si>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</si>
  <si>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</si>
  <si>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</si>
  <si>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</si>
  <si>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</si>
  <si>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</si>
  <si>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</si>
  <si>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</si>
  <si>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</si>
  <si>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</si>
  <si>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</si>
  <si>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</si>
  <si>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</si>
  <si>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</si>
  <si>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</si>
  <si>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</si>
  <si>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</si>
  <si>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</si>
  <si>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</si>
  <si>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</si>
  <si>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</si>
  <si>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</si>
  <si>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</si>
  <si>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</si>
  <si>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</si>
  <si>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</si>
  <si>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</si>
  <si>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</si>
  <si>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</si>
  <si>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</si>
  <si>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</si>
  <si>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</si>
  <si>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</si>
  <si>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</si>
  <si>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</si>
  <si>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</si>
  <si>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</si>
  <si>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</si>
  <si>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</si>
  <si>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</si>
  <si>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</si>
  <si>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</si>
  <si>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</si>
  <si>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</si>
  <si>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</si>
  <si>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</si>
  <si>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</si>
  <si>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</si>
  <si>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</si>
  <si>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</si>
  <si>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</si>
  <si>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</si>
  <si>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</si>
  <si>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</si>
  <si>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</si>
  <si>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</si>
  <si>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</si>
  <si>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</si>
  <si>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</si>
  <si>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</si>
  <si>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</si>
  <si>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</si>
  <si>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</si>
  <si>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</si>
  <si>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</si>
  <si>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</si>
  <si>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</si>
  <si>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</si>
  <si>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</si>
  <si>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</si>
  <si>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</si>
  <si>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</si>
  <si>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</si>
  <si>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</si>
  <si>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</si>
  <si>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</si>
  <si>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</si>
  <si>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</si>
  <si>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</si>
  <si>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</si>
  <si>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</si>
  <si>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</si>
  <si>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</si>
  <si>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</si>
  <si>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</si>
  <si>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</si>
  <si>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</si>
  <si>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</si>
  <si>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</si>
  <si>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</si>
  <si>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</si>
  <si>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</si>
  <si>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</si>
  <si>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</si>
  <si>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</si>
  <si>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</si>
  <si>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</si>
  <si>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</si>
  <si>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</si>
  <si>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</si>
  <si>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</si>
  <si>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</si>
  <si>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</si>
  <si>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</si>
  <si>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</si>
  <si>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</si>
  <si>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</si>
  <si>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</si>
  <si>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</si>
  <si>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</si>
  <si>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</si>
  <si>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</si>
  <si>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</si>
  <si>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</si>
  <si>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</si>
  <si>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</si>
  <si>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</si>
  <si>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</si>
  <si>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</si>
  <si>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</si>
  <si>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</si>
  <si>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</si>
  <si>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</si>
  <si>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</si>
  <si>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</si>
  <si>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</si>
  <si>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</si>
  <si>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</si>
  <si>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</si>
  <si>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</si>
  <si>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</si>
  <si>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</si>
  <si>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</si>
  <si>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</si>
  <si>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</si>
  <si>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</si>
  <si>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</si>
  <si>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</si>
  <si>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</si>
  <si>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</si>
  <si>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</si>
  <si>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</si>
  <si>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</si>
  <si>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</si>
  <si>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</si>
  <si>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</si>
  <si>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</si>
  <si>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</si>
  <si>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</si>
  <si>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</si>
  <si>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</si>
  <si>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</si>
  <si>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</si>
  <si>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</si>
  <si>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</si>
  <si>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</si>
  <si>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</si>
  <si>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</si>
  <si>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</si>
  <si>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</si>
  <si>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</si>
  <si>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</si>
  <si>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</si>
  <si>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</si>
  <si>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</si>
  <si>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</si>
  <si>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</si>
  <si>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</si>
  <si>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</si>
  <si>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</si>
  <si>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</si>
  <si>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</si>
  <si>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</si>
  <si>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</si>
  <si>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</si>
  <si>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</si>
  <si>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</si>
  <si>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</si>
  <si>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</si>
  <si>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</si>
  <si>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</si>
  <si>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</si>
  <si>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</si>
  <si>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</si>
  <si>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</si>
  <si>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</si>
  <si>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</si>
  <si>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</si>
  <si>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</si>
  <si>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</si>
  <si>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</si>
  <si>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</si>
  <si>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</si>
  <si>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</si>
  <si>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</si>
  <si>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</si>
  <si>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</si>
  <si>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</si>
  <si>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</si>
  <si>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</si>
  <si>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</si>
  <si>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</si>
  <si>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</si>
  <si>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</si>
  <si>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</si>
  <si>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</si>
  <si>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</si>
  <si>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</si>
  <si>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</si>
  <si>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</si>
  <si>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</si>
  <si>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</si>
  <si>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</si>
  <si>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</si>
  <si>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</si>
  <si>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</si>
  <si>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</si>
  <si>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</si>
  <si>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</si>
  <si>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</si>
  <si>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</si>
  <si>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</si>
  <si>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</si>
  <si>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</si>
  <si>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</si>
  <si>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</si>
  <si>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</si>
  <si>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</si>
  <si>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</si>
  <si>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</si>
  <si>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</si>
  <si>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</si>
  <si>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</si>
  <si>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</si>
  <si>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</si>
  <si>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</si>
  <si>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</si>
  <si>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</si>
  <si>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</si>
  <si>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</si>
  <si>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</si>
  <si>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</si>
  <si>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</si>
  <si>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</si>
  <si>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</si>
  <si>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</si>
  <si>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</si>
  <si>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</si>
  <si>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</si>
  <si>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</si>
  <si>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</si>
  <si>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</si>
  <si>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</si>
  <si>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</si>
  <si>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</si>
  <si>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</si>
  <si>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</si>
  <si>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</si>
  <si>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</si>
  <si>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</si>
  <si>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</si>
  <si>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</si>
  <si>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</si>
  <si>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</si>
  <si>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</si>
  <si>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</si>
  <si>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</si>
  <si>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</si>
  <si>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</si>
  <si>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</si>
  <si>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</si>
  <si>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</si>
  <si>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</si>
  <si>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</si>
  <si>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</si>
  <si>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</si>
  <si>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</si>
  <si>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</si>
  <si>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</si>
  <si>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</si>
  <si>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</si>
  <si>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</si>
  <si>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</si>
  <si>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</si>
  <si>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</si>
  <si>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</si>
  <si>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</si>
  <si>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</si>
  <si>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</si>
  <si>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</si>
  <si>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</si>
  <si>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</si>
  <si>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</si>
  <si>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</si>
  <si>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</si>
  <si>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</si>
  <si>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</si>
  <si>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</si>
  <si>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</si>
  <si>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</si>
  <si>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</si>
  <si>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</si>
  <si>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</si>
  <si>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</si>
  <si>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</si>
  <si>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</si>
  <si>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</si>
  <si>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</si>
  <si>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</si>
  <si>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</si>
  <si>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</si>
  <si>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</si>
  <si>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</si>
  <si>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</si>
  <si>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</si>
  <si>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</si>
  <si>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</si>
  <si>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</si>
  <si>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</si>
  <si>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</si>
  <si>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</si>
  <si>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</si>
  <si>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</si>
  <si>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</si>
  <si>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</si>
  <si>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</si>
  <si>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</si>
  <si>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</si>
  <si>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</si>
  <si>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</si>
  <si>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</si>
  <si>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</si>
  <si>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</si>
  <si>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</si>
  <si>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</si>
  <si>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</si>
  <si>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</si>
  <si>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</si>
  <si>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</si>
  <si>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</si>
  <si>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</si>
  <si>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</si>
  <si>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</si>
  <si>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</si>
  <si>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</si>
  <si>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</si>
  <si>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</si>
  <si>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</si>
  <si>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</si>
  <si>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</si>
  <si>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</si>
  <si>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</si>
  <si>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</si>
  <si>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</si>
  <si>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</si>
  <si>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</si>
  <si>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</si>
  <si>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</si>
  <si>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</si>
  <si>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</si>
  <si>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</si>
  <si>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</si>
  <si>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</si>
  <si>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</si>
  <si>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</si>
  <si>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</si>
  <si>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</si>
  <si>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</si>
  <si>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</si>
  <si>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</si>
  <si>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</si>
  <si>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</si>
  <si>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</si>
  <si>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</si>
  <si>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</si>
  <si>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</si>
  <si>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</si>
  <si>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</si>
  <si>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</si>
  <si>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</si>
  <si>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</si>
  <si>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</si>
  <si>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</si>
  <si>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</si>
  <si>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</si>
  <si>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</si>
  <si>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</si>
  <si>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</si>
  <si>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</si>
  <si>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</si>
  <si>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</si>
  <si>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</si>
  <si>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</si>
  <si>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</si>
  <si>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</si>
  <si>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</si>
  <si>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</si>
  <si>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</si>
  <si>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</si>
  <si>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</si>
  <si>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</si>
  <si>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</si>
  <si>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</si>
  <si>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</si>
  <si>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</si>
  <si>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</si>
  <si>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</si>
  <si>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</si>
  <si>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</si>
  <si>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</si>
  <si>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</si>
  <si>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</si>
  <si>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</si>
  <si>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</si>
  <si>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</si>
  <si>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</si>
  <si>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</si>
  <si>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</si>
  <si>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</si>
  <si>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</si>
  <si>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</si>
  <si>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</si>
  <si>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</si>
  <si>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</si>
  <si>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</si>
  <si>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</si>
  <si>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</si>
  <si>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</si>
  <si>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</si>
  <si>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</si>
  <si>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</si>
  <si>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</si>
  <si>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</si>
  <si>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</si>
  <si>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</si>
  <si>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</si>
  <si>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</si>
  <si>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</si>
  <si>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</si>
  <si>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</si>
  <si>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</si>
  <si>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</si>
  <si>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</si>
  <si>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</si>
  <si>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</si>
  <si>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</si>
  <si>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</si>
  <si>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</si>
  <si>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</si>
  <si>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</si>
  <si>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</si>
  <si>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</si>
  <si>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</si>
  <si>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</si>
  <si>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</si>
  <si>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</si>
  <si>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</si>
  <si>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</si>
  <si>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</si>
  <si>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</si>
  <si>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</si>
  <si>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</si>
  <si>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</si>
  <si>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</si>
  <si>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</si>
  <si>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</si>
  <si>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</si>
  <si>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</si>
  <si>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</si>
  <si>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</si>
  <si>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</si>
  <si>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</si>
  <si>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</si>
  <si>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</si>
  <si>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</si>
  <si>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</si>
  <si>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</si>
  <si>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</si>
  <si>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</si>
  <si>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</si>
  <si>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</si>
  <si>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</si>
  <si>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</si>
  <si>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</si>
  <si>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</si>
  <si>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</si>
  <si>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</si>
  <si>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</si>
  <si>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</si>
  <si>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</si>
  <si>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</si>
  <si>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</si>
  <si>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</si>
  <si>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</si>
  <si>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</si>
  <si>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</si>
  <si>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</si>
  <si>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</si>
  <si>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</si>
  <si>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</si>
  <si>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</si>
  <si>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</si>
  <si>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</si>
  <si>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</si>
  <si>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</si>
  <si>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</si>
  <si>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</si>
  <si>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</si>
  <si>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</si>
  <si>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</si>
  <si>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</si>
  <si>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</si>
  <si>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</si>
  <si>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</si>
  <si>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</si>
  <si>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</si>
  <si>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</si>
  <si>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</si>
  <si>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</si>
  <si>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</si>
  <si>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</si>
  <si>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</si>
  <si>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</si>
  <si>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</si>
  <si>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</si>
  <si>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</si>
  <si>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</si>
  <si>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</si>
  <si>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</si>
  <si>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</si>
  <si>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</si>
  <si>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</si>
  <si>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</si>
  <si>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</si>
  <si>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</si>
  <si>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</si>
  <si>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</si>
  <si>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</si>
  <si>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</si>
  <si>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</si>
  <si>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</si>
  <si>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</si>
  <si>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</si>
  <si>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</si>
  <si>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</si>
  <si>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</si>
  <si>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</si>
  <si>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</si>
  <si>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</si>
  <si>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</si>
  <si>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</si>
  <si>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</si>
  <si>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</si>
  <si>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</si>
  <si>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</si>
  <si>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</si>
  <si>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</si>
  <si>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</si>
  <si>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</si>
  <si>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</si>
  <si>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</si>
  <si>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</si>
  <si>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</si>
  <si>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</si>
  <si>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</si>
  <si>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</si>
  <si>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</si>
  <si>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</si>
  <si>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</si>
  <si>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</si>
  <si>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</si>
  <si>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</si>
  <si>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</si>
  <si>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</si>
  <si>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</si>
  <si>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</si>
  <si>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</si>
  <si>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</si>
  <si>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</si>
  <si>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</si>
  <si>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</si>
  <si>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</si>
  <si>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</si>
  <si>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</si>
  <si>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</si>
  <si>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</si>
  <si>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</si>
  <si>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</si>
  <si>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</si>
  <si>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</si>
  <si>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</si>
  <si>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</si>
  <si>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</si>
  <si>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</si>
  <si>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</si>
  <si>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</si>
  <si>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</si>
  <si>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</si>
  <si>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</si>
  <si>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</si>
  <si>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</si>
  <si>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</si>
  <si>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</si>
  <si>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</si>
  <si>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</si>
  <si>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</si>
  <si>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</si>
  <si>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</si>
  <si>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</si>
  <si>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</si>
  <si>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</si>
  <si>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</si>
  <si>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</si>
  <si>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</si>
  <si>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</si>
  <si>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</si>
  <si>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</si>
  <si>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</si>
  <si>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</si>
  <si>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</si>
  <si>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</si>
  <si>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</si>
  <si>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</si>
  <si>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</si>
  <si>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</si>
  <si>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</si>
  <si>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</si>
  <si>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</si>
  <si>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</si>
  <si>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</si>
  <si>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</si>
  <si>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</si>
  <si>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</si>
  <si>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</si>
  <si>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</si>
  <si>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</si>
  <si>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</si>
  <si>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</si>
  <si>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</si>
  <si>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</si>
  <si>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</si>
  <si>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</si>
  <si>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</si>
  <si>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</si>
  <si>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</si>
  <si>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</si>
  <si>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</si>
  <si>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</si>
  <si>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</si>
  <si>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</si>
  <si>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</si>
  <si>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</si>
  <si>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</si>
  <si>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</si>
  <si>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</si>
  <si>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</si>
  <si>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</si>
  <si>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</si>
  <si>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</si>
  <si>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</si>
  <si>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</si>
  <si>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</si>
  <si>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</si>
  <si>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</si>
  <si>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</si>
  <si>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</si>
  <si>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</si>
  <si>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</si>
  <si>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</si>
  <si>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</si>
  <si>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</si>
  <si>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</si>
  <si>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</si>
  <si>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</si>
  <si>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</si>
  <si>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</si>
  <si>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</si>
  <si>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</si>
  <si>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</si>
  <si>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</si>
  <si>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</si>
  <si>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</si>
  <si>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</si>
  <si>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</si>
  <si>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</si>
  <si>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</si>
  <si>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</si>
  <si>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</si>
  <si>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</si>
  <si>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</si>
  <si>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</si>
  <si>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</si>
  <si>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</si>
  <si>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</si>
  <si>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</si>
  <si>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</si>
  <si>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</si>
  <si>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</si>
  <si>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</si>
  <si>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</si>
  <si>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</si>
  <si>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</si>
  <si>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</si>
  <si>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</si>
  <si>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</si>
  <si>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</si>
  <si>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</si>
  <si>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</si>
  <si>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</si>
  <si>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</si>
  <si>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</si>
  <si>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</si>
  <si>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</si>
  <si>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</si>
  <si>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</si>
  <si>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</si>
  <si>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</si>
  <si>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</si>
  <si>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</si>
  <si>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</si>
  <si>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</si>
  <si>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</si>
  <si>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</si>
  <si>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</si>
  <si>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</si>
  <si>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</si>
  <si>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</si>
  <si>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</si>
  <si>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</si>
  <si>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</si>
  <si>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</si>
  <si>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</si>
  <si>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</si>
  <si>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</si>
  <si>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</si>
  <si>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</si>
  <si>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</si>
  <si>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</si>
  <si>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</si>
  <si>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</si>
  <si>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</si>
  <si>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</si>
  <si>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</si>
  <si>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</si>
  <si>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</si>
  <si>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</si>
  <si>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</si>
  <si>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</si>
  <si>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</si>
  <si>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</si>
  <si>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</si>
  <si>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</si>
  <si>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</si>
  <si>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</si>
  <si>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</si>
  <si>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</si>
  <si>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</si>
  <si>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</si>
  <si>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</si>
  <si>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</si>
  <si>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</si>
  <si>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</si>
  <si>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</si>
  <si>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</si>
  <si>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</si>
  <si>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</si>
  <si>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</si>
  <si>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</si>
  <si>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</si>
  <si>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</si>
  <si>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</si>
  <si>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</si>
  <si>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</si>
  <si>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</si>
  <si>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</si>
  <si>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</si>
  <si>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</si>
  <si>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</si>
  <si>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</si>
  <si>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</si>
  <si>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</si>
  <si>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</si>
  <si>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</si>
  <si>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</si>
  <si>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</si>
  <si>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</si>
  <si>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</si>
  <si>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</si>
  <si>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</si>
  <si>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</si>
  <si>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</si>
  <si>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</si>
  <si>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</si>
  <si>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</si>
  <si>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</si>
  <si>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</si>
  <si>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</si>
  <si>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</si>
  <si>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</si>
  <si>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</si>
  <si>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</si>
  <si>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</si>
  <si>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</si>
  <si>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</si>
  <si>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</si>
  <si>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</si>
  <si>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</si>
  <si>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</si>
  <si>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</si>
  <si>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</si>
  <si>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</si>
  <si>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</si>
  <si>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</si>
  <si>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</si>
  <si>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</si>
  <si>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</si>
  <si>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</si>
  <si>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</si>
  <si>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</si>
  <si>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</si>
  <si>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</si>
  <si>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</si>
  <si>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</si>
  <si>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</si>
  <si>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</si>
  <si>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</si>
  <si>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</si>
  <si>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</si>
  <si>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</si>
  <si>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</si>
  <si>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</si>
  <si>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</si>
  <si>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</si>
  <si>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</si>
  <si>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</si>
  <si>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</si>
  <si>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</si>
  <si>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</si>
  <si>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</si>
  <si>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</si>
  <si>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</si>
  <si>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</si>
  <si>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</si>
  <si>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</si>
  <si>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</si>
  <si>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</si>
  <si>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</si>
  <si>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</si>
  <si>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</si>
  <si>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</si>
  <si>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</si>
  <si>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</si>
  <si>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</si>
  <si>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</si>
  <si>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</si>
  <si>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</si>
  <si>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</si>
  <si>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</si>
  <si>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</si>
  <si>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</si>
  <si>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</si>
  <si>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</si>
  <si>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</si>
  <si>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</si>
  <si>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</si>
  <si>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</si>
  <si>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</si>
  <si>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</si>
  <si>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</si>
  <si>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</si>
  <si>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</si>
  <si>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</si>
  <si>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</si>
  <si>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</si>
  <si>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</si>
  <si>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</si>
  <si>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</si>
  <si>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</si>
  <si>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</si>
  <si>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</si>
  <si>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</si>
  <si>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</si>
  <si>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</si>
  <si>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</si>
  <si>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</si>
  <si>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</si>
  <si>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</si>
  <si>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</si>
  <si>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</si>
  <si>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</si>
  <si>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</si>
  <si>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</si>
  <si>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</si>
  <si>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</si>
  <si>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</si>
  <si>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</si>
  <si>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</si>
  <si>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</si>
  <si>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</si>
  <si>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</si>
  <si>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</si>
  <si>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</si>
  <si>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</si>
  <si>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</si>
  <si>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</si>
  <si>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</si>
  <si>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</si>
  <si>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</si>
  <si>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</si>
  <si>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</si>
  <si>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</si>
  <si>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</si>
  <si>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</si>
  <si>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</si>
  <si>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</si>
  <si>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</si>
  <si>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</si>
  <si>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</si>
  <si>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</si>
  <si>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</si>
  <si>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</si>
  <si>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</si>
  <si>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</si>
  <si>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</si>
  <si>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</si>
  <si>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</si>
  <si>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</si>
  <si>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</si>
  <si>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</si>
  <si>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</si>
  <si>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</si>
  <si>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</si>
  <si>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</si>
  <si>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</si>
  <si>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</si>
  <si>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</si>
  <si>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</si>
  <si>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</si>
  <si>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</si>
  <si>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</si>
  <si>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</si>
  <si>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</si>
  <si>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</si>
  <si>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</si>
  <si>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</si>
  <si>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</si>
  <si>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</si>
  <si>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</si>
  <si>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</si>
  <si>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</si>
  <si>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</si>
  <si>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</si>
  <si>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</si>
  <si>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</si>
  <si>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</si>
  <si>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</si>
  <si>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</si>
  <si>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</si>
  <si>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</si>
  <si>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</si>
  <si>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</si>
  <si>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</si>
  <si>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</si>
  <si>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</si>
  <si>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</si>
  <si>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</si>
  <si>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</si>
  <si>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</si>
  <si>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</si>
  <si>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</si>
  <si>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</si>
  <si>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</si>
  <si>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</si>
  <si>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</si>
  <si>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</si>
  <si>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</si>
  <si>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</si>
  <si>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</si>
  <si>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</si>
  <si>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</si>
  <si>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</si>
  <si>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</si>
  <si>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</si>
  <si>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</si>
  <si>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</si>
  <si>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</si>
  <si>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</si>
  <si>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</si>
  <si>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</si>
  <si>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</si>
  <si>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</si>
  <si>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</si>
  <si>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</si>
  <si>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</si>
  <si>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</si>
  <si>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</si>
  <si>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</si>
  <si>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</si>
  <si>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</si>
  <si>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</si>
  <si>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</si>
  <si>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</si>
  <si>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</si>
  <si>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</si>
  <si>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</si>
  <si>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</si>
  <si>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</si>
  <si>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</si>
  <si>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</si>
  <si>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</si>
  <si>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</si>
  <si>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</si>
  <si>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</si>
  <si>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</si>
  <si>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</si>
  <si>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</si>
  <si>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</si>
  <si>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</si>
  <si>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</si>
  <si>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</si>
  <si>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</si>
  <si>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</si>
  <si>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</si>
  <si>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</si>
  <si>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</si>
  <si>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</si>
  <si>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</si>
  <si>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</si>
  <si>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</si>
  <si>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</si>
  <si>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</si>
  <si>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</si>
  <si>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</si>
  <si>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</si>
  <si>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</si>
  <si>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</si>
  <si>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</si>
  <si>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</si>
  <si>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</si>
  <si>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</si>
  <si>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</si>
  <si>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</si>
  <si>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</si>
  <si>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</si>
  <si>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</si>
  <si>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</si>
  <si>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</si>
  <si>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</si>
  <si>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</si>
  <si>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</si>
  <si>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</si>
  <si>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</si>
  <si>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</si>
  <si>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</si>
  <si>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</si>
  <si>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</si>
  <si>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</si>
  <si>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</si>
  <si>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</si>
  <si>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</si>
  <si>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</si>
  <si>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</si>
  <si>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</si>
  <si>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</si>
  <si>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</si>
  <si>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</si>
  <si>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</si>
  <si>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</si>
  <si>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</si>
  <si>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</si>
  <si>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</si>
  <si>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</si>
  <si>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</si>
  <si>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</si>
  <si>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</si>
  <si>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</si>
  <si>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</si>
  <si>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</si>
  <si>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</si>
  <si>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</si>
  <si>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</si>
  <si>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</si>
  <si>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</si>
  <si>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</si>
  <si>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</si>
  <si>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</si>
  <si>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</si>
  <si>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</si>
  <si>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</si>
  <si>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</si>
  <si>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</si>
  <si>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</si>
  <si>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</si>
  <si>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</si>
  <si>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</si>
  <si>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</si>
  <si>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</si>
  <si>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</si>
  <si>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</si>
  <si>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</si>
  <si>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</si>
  <si>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</si>
  <si>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</si>
  <si>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</si>
  <si>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</si>
  <si>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</si>
  <si>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</si>
  <si>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</si>
  <si>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</si>
  <si>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</si>
  <si>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</si>
  <si>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</si>
  <si>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</si>
  <si>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</si>
  <si>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</si>
  <si>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</si>
  <si>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</si>
  <si>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</si>
  <si>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</si>
  <si>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</si>
  <si>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</si>
  <si>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</si>
  <si>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</si>
  <si>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</si>
  <si>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</si>
  <si>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</si>
  <si>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</si>
  <si>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</si>
  <si>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</si>
  <si>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</si>
  <si>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</si>
  <si>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</si>
  <si>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</si>
  <si>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</si>
  <si>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</si>
  <si>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</si>
  <si>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</si>
  <si>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</si>
  <si>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</si>
  <si>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</si>
  <si>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</si>
  <si>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</si>
  <si>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</si>
  <si>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</si>
  <si>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</si>
  <si>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</si>
  <si>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</si>
  <si>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</si>
  <si>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</si>
  <si>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</si>
  <si>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</si>
  <si>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</si>
  <si>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</si>
  <si>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</si>
  <si>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</si>
  <si>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</si>
  <si>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</si>
  <si>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</si>
  <si>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</si>
  <si>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</si>
  <si>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</si>
  <si>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</si>
  <si>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</si>
  <si>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</si>
  <si>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</si>
  <si>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</si>
  <si>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</si>
  <si>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</si>
  <si>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</si>
  <si>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</si>
  <si>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</si>
  <si>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</si>
  <si>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</si>
  <si>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</si>
  <si>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</si>
  <si>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</si>
  <si>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</si>
  <si>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</si>
  <si>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</si>
  <si>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</si>
  <si>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</si>
  <si>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</si>
  <si>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</si>
  <si>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</si>
  <si>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</si>
  <si>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</si>
  <si>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</si>
  <si>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</si>
  <si>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</si>
  <si>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</si>
  <si>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</si>
  <si>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</si>
  <si>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</si>
  <si>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</si>
  <si>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</si>
  <si>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</si>
  <si>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</si>
  <si>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</si>
  <si>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</si>
  <si>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</si>
  <si>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</si>
  <si>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</si>
  <si>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</si>
  <si>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</si>
  <si>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</si>
  <si>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</si>
  <si>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</si>
  <si>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</si>
  <si>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</si>
  <si>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</si>
  <si>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</si>
  <si>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</si>
  <si>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</si>
  <si>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</si>
  <si>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</si>
  <si>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</si>
  <si>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</si>
  <si>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</si>
  <si>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</si>
  <si>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</si>
  <si>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</si>
  <si>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</si>
  <si>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</si>
  <si>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</si>
  <si>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</si>
  <si>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</si>
  <si>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</si>
  <si>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</si>
  <si>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</si>
  <si>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</si>
  <si>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</si>
  <si>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</si>
  <si>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</si>
  <si>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</si>
  <si>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</si>
  <si>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</si>
  <si>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</si>
  <si>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</si>
  <si>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</si>
  <si>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</si>
  <si>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</si>
  <si>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</si>
  <si>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</si>
  <si>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</si>
  <si>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</si>
  <si>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</si>
  <si>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</si>
  <si>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</si>
  <si>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</si>
  <si>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</si>
  <si>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</si>
  <si>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</si>
  <si>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</si>
  <si>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</si>
  <si>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</si>
  <si>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</si>
  <si>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</si>
  <si>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</si>
  <si>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</si>
  <si>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</si>
  <si>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</si>
  <si>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</si>
  <si>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</si>
  <si>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</si>
  <si>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</si>
  <si>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</si>
  <si>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</si>
  <si>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</si>
  <si>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</si>
  <si>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</si>
  <si>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</si>
  <si>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</si>
  <si>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</si>
  <si>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</si>
  <si>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</si>
  <si>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</si>
  <si>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</si>
  <si>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</si>
  <si>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</si>
  <si>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</si>
  <si>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</si>
  <si>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</si>
  <si>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</si>
  <si>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</si>
  <si>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</si>
  <si>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</si>
  <si>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</si>
  <si>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</si>
  <si>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</si>
  <si>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</si>
  <si>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</si>
  <si>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</si>
  <si>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</si>
  <si>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</si>
  <si>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</si>
  <si>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</si>
  <si>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</si>
  <si>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</si>
  <si>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</si>
  <si>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</si>
  <si>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</si>
  <si>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</si>
  <si>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</si>
  <si>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</si>
  <si>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</si>
  <si>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</si>
  <si>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</si>
  <si>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</si>
  <si>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</si>
  <si>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</si>
  <si>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</si>
  <si>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</si>
  <si>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</si>
  <si>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</si>
  <si>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</si>
  <si>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</si>
  <si>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</si>
  <si>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</si>
  <si>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</si>
  <si>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</si>
  <si>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</si>
  <si>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</si>
  <si>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</si>
  <si>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</si>
  <si>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</si>
  <si>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</si>
  <si>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</si>
  <si>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</si>
  <si>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</si>
  <si>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</si>
  <si>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</si>
  <si>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</si>
  <si>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</si>
  <si>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</si>
  <si>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</si>
  <si>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</si>
  <si>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</si>
  <si>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</si>
  <si>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</si>
  <si>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</si>
  <si>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</si>
  <si>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</si>
  <si>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</si>
  <si>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</si>
  <si>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</si>
  <si>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</si>
  <si>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</si>
  <si>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</si>
  <si>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</si>
  <si>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</si>
  <si>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</si>
  <si>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</si>
  <si>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</si>
  <si>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</si>
  <si>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</si>
  <si>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</si>
  <si>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</si>
  <si>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</si>
  <si>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</si>
  <si>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</si>
  <si>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</si>
  <si>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</si>
  <si>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</si>
  <si>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</si>
  <si>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</si>
  <si>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</si>
  <si>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</si>
  <si>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</si>
  <si>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</si>
  <si>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</si>
  <si>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</si>
  <si>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</si>
  <si>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</si>
  <si>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</si>
  <si>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</si>
  <si>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</si>
  <si>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</si>
  <si>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</si>
  <si>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</si>
  <si>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</si>
  <si>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</si>
  <si>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</si>
  <si>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</si>
  <si>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</si>
  <si>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</si>
  <si>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</si>
  <si>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</si>
  <si>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</si>
  <si>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</si>
  <si>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</si>
  <si>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</si>
  <si>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</si>
  <si>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</si>
  <si>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</si>
  <si>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</si>
  <si>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</si>
  <si>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</si>
  <si>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</si>
  <si>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</si>
  <si>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</si>
  <si>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</si>
  <si>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</si>
  <si>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</si>
  <si>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</si>
  <si>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</si>
  <si>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</si>
  <si>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</si>
  <si>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</si>
  <si>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</si>
  <si>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</si>
  <si>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</si>
  <si>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</si>
  <si>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</si>
  <si>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</si>
  <si>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</si>
  <si>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</si>
  <si>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</si>
  <si>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</si>
  <si>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</si>
  <si>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</si>
  <si>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</si>
  <si>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</si>
  <si>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</si>
  <si>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</si>
  <si>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</si>
  <si>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</si>
  <si>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</si>
  <si>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</si>
  <si>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</si>
  <si>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</si>
  <si>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</si>
  <si>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</si>
  <si>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</si>
  <si>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</si>
  <si>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</si>
  <si>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</si>
  <si>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</si>
  <si>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</si>
  <si>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</si>
  <si>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</si>
  <si>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</si>
  <si>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</si>
  <si>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</si>
  <si>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</si>
  <si>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</si>
  <si>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</si>
  <si>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</si>
  <si>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</si>
  <si>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</si>
  <si>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</si>
  <si>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</si>
  <si>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</si>
  <si>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</si>
  <si>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</si>
  <si>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</si>
  <si>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</si>
  <si>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</si>
  <si>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</si>
  <si>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</si>
  <si>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</si>
  <si>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</si>
  <si>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</si>
  <si>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</si>
  <si>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</si>
  <si>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</si>
  <si>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</si>
  <si>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</si>
  <si>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</si>
  <si>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</si>
  <si>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</si>
  <si>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</si>
  <si>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</si>
  <si>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</si>
  <si>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</si>
  <si>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</si>
  <si>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</si>
  <si>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</si>
  <si>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</si>
  <si>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</si>
  <si>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</si>
  <si>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</si>
  <si>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</si>
  <si>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</si>
  <si>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</si>
  <si>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</si>
  <si>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</si>
  <si>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</si>
  <si>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</si>
  <si>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</si>
  <si>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</si>
  <si>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</si>
  <si>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</si>
  <si>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</si>
  <si>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</si>
  <si>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</si>
  <si>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</si>
  <si>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</si>
  <si>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</si>
  <si>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</si>
  <si>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</si>
  <si>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</si>
  <si>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</si>
  <si>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</si>
  <si>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</si>
  <si>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</si>
  <si>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</si>
  <si>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</si>
  <si>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</si>
  <si>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</si>
  <si>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</si>
  <si>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</si>
  <si>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</si>
  <si>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</si>
  <si>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</si>
  <si>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</si>
  <si>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</si>
  <si>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</si>
  <si>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</si>
  <si>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</si>
  <si>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</si>
  <si>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</si>
  <si>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</si>
  <si>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</si>
  <si>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</si>
  <si>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</si>
  <si>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</si>
  <si>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</si>
  <si>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</si>
  <si>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</si>
  <si>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</si>
  <si>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</si>
  <si>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</si>
  <si>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</si>
  <si>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</si>
  <si>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</si>
  <si>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</si>
  <si>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</si>
  <si>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</si>
  <si>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</si>
  <si>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</si>
  <si>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</si>
  <si>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</si>
  <si>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</si>
  <si>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</si>
  <si>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</si>
  <si>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</si>
  <si>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</si>
  <si>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</si>
  <si>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</si>
  <si>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</si>
  <si>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</si>
  <si>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</si>
  <si>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</si>
  <si>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</si>
  <si>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</si>
  <si>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</si>
  <si>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</si>
  <si>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</si>
  <si>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</si>
  <si>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</si>
  <si>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</si>
  <si>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</si>
  <si>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</si>
  <si>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</si>
  <si>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</si>
  <si>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</si>
  <si>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</si>
  <si>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</si>
  <si>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</si>
  <si>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</si>
  <si>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</si>
  <si>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</si>
  <si>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</si>
  <si>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</si>
  <si>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</si>
  <si>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</si>
  <si>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</si>
  <si>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</si>
  <si>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</si>
  <si>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</si>
  <si>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</si>
  <si>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</si>
  <si>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</si>
  <si>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</si>
  <si>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</si>
  <si>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</si>
  <si>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</si>
  <si>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</si>
  <si>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</si>
  <si>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</si>
  <si>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</si>
  <si>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</si>
  <si>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</si>
  <si>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</si>
  <si>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</si>
  <si>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</si>
  <si>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</si>
  <si>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</si>
  <si>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</si>
  <si>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</si>
  <si>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</si>
  <si>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</si>
  <si>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</si>
  <si>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</si>
  <si>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</si>
  <si>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</si>
  <si>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</si>
  <si>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</si>
  <si>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</si>
  <si>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</si>
  <si>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</si>
  <si>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</si>
  <si>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</si>
  <si>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</si>
  <si>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</si>
  <si>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</si>
  <si>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</si>
  <si>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</si>
  <si>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</si>
  <si>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</si>
  <si>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</si>
  <si>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</si>
  <si>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</si>
  <si>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</si>
  <si>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</si>
  <si>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</si>
  <si>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</si>
  <si>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</si>
  <si>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</si>
  <si>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</si>
  <si>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</si>
  <si>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</si>
  <si>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</si>
  <si>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</si>
  <si>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</si>
  <si>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</si>
  <si>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</si>
  <si>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</si>
  <si>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</si>
  <si>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</si>
  <si>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</si>
  <si>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</si>
  <si>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</si>
  <si>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</si>
  <si>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</si>
  <si>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</si>
  <si>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</si>
  <si>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</si>
  <si>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</si>
  <si>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</si>
  <si>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</si>
  <si>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</si>
  <si>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</si>
  <si>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</si>
  <si>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</si>
  <si>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</si>
  <si>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</si>
  <si>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</si>
  <si>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</si>
  <si>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</si>
  <si>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</si>
  <si>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</si>
  <si>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</si>
  <si>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</si>
  <si>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</si>
  <si>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</si>
  <si>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</si>
  <si>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</si>
  <si>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</si>
  <si>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</si>
  <si>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</si>
  <si>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</si>
  <si>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</si>
  <si>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</si>
  <si>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</si>
  <si>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</si>
  <si>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</si>
  <si>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</si>
  <si>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</si>
  <si>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</si>
  <si>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</si>
  <si>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</si>
  <si>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</si>
  <si>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</si>
  <si>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</si>
  <si>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</si>
  <si>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</si>
  <si>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</si>
  <si>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</si>
  <si>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</si>
  <si>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</si>
  <si>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</si>
  <si>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</si>
  <si>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</si>
  <si>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</si>
  <si>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</si>
  <si>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</si>
  <si>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</si>
  <si>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</si>
  <si>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</si>
  <si>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</si>
  <si>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</si>
  <si>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</si>
  <si>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</si>
  <si>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</si>
  <si>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</si>
  <si>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</si>
  <si>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</si>
  <si>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</si>
  <si>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</si>
  <si>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</si>
  <si>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</si>
  <si>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</si>
  <si>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</si>
  <si>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</si>
  <si>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</si>
  <si>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</si>
  <si>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</si>
  <si>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</si>
  <si>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</si>
  <si>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</si>
  <si>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</si>
  <si>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</si>
  <si>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</si>
  <si>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</si>
  <si>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</si>
  <si>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</si>
  <si>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</si>
  <si>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</si>
  <si>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</si>
  <si>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</si>
  <si>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</si>
  <si>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</si>
  <si>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</si>
  <si>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</si>
  <si>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</si>
  <si>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</si>
  <si>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</si>
  <si>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</si>
  <si>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</si>
  <si>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</si>
  <si>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</si>
  <si>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</si>
  <si>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</si>
  <si>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</si>
  <si>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</si>
  <si>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</si>
  <si>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</si>
  <si>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</si>
  <si>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</si>
  <si>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</si>
  <si>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</si>
  <si>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</si>
  <si>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</si>
  <si>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</si>
  <si>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</si>
  <si>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</si>
  <si>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</si>
  <si>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</si>
  <si>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</si>
  <si>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</si>
  <si>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</si>
  <si>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</si>
  <si>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</si>
  <si>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</si>
  <si>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</si>
  <si>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</si>
  <si>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</si>
  <si>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</si>
  <si>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</si>
  <si>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</si>
  <si>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</si>
  <si>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</si>
  <si>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</si>
  <si>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</si>
  <si>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</si>
  <si>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</si>
  <si>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</si>
  <si>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</si>
  <si>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</si>
  <si>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</si>
  <si>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</si>
  <si>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</si>
  <si>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</si>
  <si>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</si>
  <si>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</si>
  <si>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</si>
  <si>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</si>
  <si>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</si>
  <si>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</si>
  <si>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</si>
  <si>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</si>
  <si>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</si>
  <si>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</si>
  <si>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</si>
  <si>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</si>
  <si>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</si>
  <si>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</si>
  <si>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</si>
  <si>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</si>
  <si>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</si>
  <si>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</si>
  <si>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</si>
  <si>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</si>
  <si>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</si>
  <si>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</si>
  <si>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</si>
  <si>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</si>
  <si>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</si>
  <si>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</si>
  <si>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</si>
  <si>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</si>
  <si>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</si>
  <si>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</si>
  <si>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</si>
  <si>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</si>
  <si>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</si>
  <si>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</si>
  <si>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</si>
  <si>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</si>
  <si>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</si>
  <si>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</si>
  <si>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</si>
  <si>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</si>
  <si>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</si>
  <si>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</si>
  <si>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</si>
  <si>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</si>
  <si>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</si>
  <si>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</si>
  <si>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</si>
  <si>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</si>
  <si>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</si>
  <si>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</si>
  <si>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</si>
  <si>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</si>
  <si>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</si>
  <si>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</si>
  <si>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</si>
  <si>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</si>
  <si>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</si>
  <si>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</si>
  <si>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</si>
  <si>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</si>
  <si>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</si>
  <si>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</si>
  <si>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</si>
  <si>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</si>
  <si>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</si>
  <si>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</si>
  <si>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</si>
  <si>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</si>
  <si>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</si>
  <si>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</si>
  <si>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</si>
  <si>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</si>
  <si>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</si>
  <si>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</si>
  <si>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</si>
  <si>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</si>
  <si>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</si>
  <si>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</si>
  <si>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</si>
  <si>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</si>
  <si>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</si>
  <si>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</si>
  <si>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</si>
  <si>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</si>
  <si>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</si>
  <si>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</si>
  <si>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</si>
  <si>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</si>
  <si>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</si>
  <si>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</si>
  <si>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</si>
  <si>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</si>
  <si>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</si>
  <si>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</si>
  <si>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</si>
  <si>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</si>
  <si>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</si>
  <si>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</si>
  <si>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</si>
  <si>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</si>
  <si>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</si>
  <si>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</si>
  <si>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</si>
  <si>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</si>
  <si>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</si>
  <si>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</si>
  <si>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</si>
  <si>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</si>
  <si>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</si>
  <si>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</si>
  <si>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</si>
  <si>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</si>
  <si>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</si>
  <si>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</si>
  <si>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</si>
  <si>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</si>
  <si>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</si>
  <si>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</si>
  <si>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</si>
  <si>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</si>
  <si>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</si>
  <si>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</si>
  <si>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</si>
  <si>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</si>
  <si>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</si>
  <si>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</si>
  <si>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</si>
  <si>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</si>
  <si>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</si>
  <si>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</si>
  <si>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</si>
  <si>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</si>
  <si>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</si>
  <si>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</si>
  <si>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</si>
  <si>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</si>
  <si>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</si>
  <si>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</si>
  <si>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</si>
  <si>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</si>
  <si>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</si>
  <si>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</si>
  <si>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</si>
  <si>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</si>
  <si>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</si>
  <si>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</si>
  <si>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</si>
  <si>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</si>
  <si>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</si>
  <si>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</si>
  <si>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</si>
  <si>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</si>
  <si>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</si>
  <si>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</si>
  <si>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</si>
  <si>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</si>
  <si>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</si>
  <si>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</si>
  <si>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</si>
  <si>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</si>
  <si>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</si>
  <si>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</si>
  <si>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</si>
  <si>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</si>
  <si>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</si>
  <si>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</si>
  <si>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</si>
  <si>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</si>
  <si>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</si>
  <si>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</si>
  <si>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</si>
  <si>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</si>
  <si>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</si>
  <si>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</si>
  <si>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</si>
  <si>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</si>
  <si>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</si>
  <si>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</si>
  <si>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</si>
  <si>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</si>
  <si>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</si>
  <si>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</si>
  <si>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</si>
  <si>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</si>
  <si>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</si>
  <si>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</si>
  <si>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</si>
  <si>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</si>
  <si>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</si>
  <si>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</si>
  <si>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</si>
  <si>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</si>
  <si>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</si>
  <si>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</si>
  <si>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</si>
  <si>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</si>
  <si>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</si>
  <si>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</si>
  <si>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</si>
  <si>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</si>
  <si>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</si>
  <si>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</si>
  <si>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</si>
  <si>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</si>
  <si>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</si>
  <si>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</si>
  <si>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</si>
  <si>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</si>
  <si>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</si>
  <si>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</si>
  <si>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</si>
  <si>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</si>
  <si>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</si>
  <si>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</si>
  <si>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</si>
  <si>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</si>
  <si>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</si>
  <si>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</si>
  <si>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</si>
  <si>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</si>
  <si>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</si>
  <si>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</si>
  <si>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</si>
  <si>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</si>
  <si>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</si>
  <si>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</si>
  <si>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</si>
  <si>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</si>
  <si>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</si>
  <si>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</si>
  <si>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</si>
  <si>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</si>
  <si>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</si>
  <si>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</si>
  <si>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</si>
  <si>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</si>
  <si>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</si>
  <si>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</si>
  <si>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</si>
  <si>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</si>
  <si>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</si>
  <si>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</si>
  <si>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</si>
  <si>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</si>
  <si>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</si>
  <si>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</si>
  <si>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</si>
  <si>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</si>
  <si>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</si>
  <si>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</si>
  <si>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</si>
  <si>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</si>
  <si>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</si>
  <si>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</si>
  <si>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</si>
  <si>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</si>
  <si>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</si>
  <si>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</si>
  <si>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</si>
  <si>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</si>
  <si>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</si>
  <si>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</si>
  <si>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</si>
  <si>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</si>
  <si>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</si>
  <si>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</si>
  <si>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</si>
  <si>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</si>
  <si>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</si>
  <si>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</si>
  <si>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</si>
  <si>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</si>
  <si>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</si>
  <si>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</si>
  <si>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</si>
  <si>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</si>
  <si>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</si>
  <si>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</si>
  <si>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</si>
  <si>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</si>
  <si>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</si>
  <si>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</si>
  <si>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</si>
  <si>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</si>
  <si>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</si>
  <si>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</si>
  <si>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</si>
  <si>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</si>
  <si>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</si>
  <si>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</si>
  <si>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</si>
  <si>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</si>
  <si>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</si>
  <si>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</si>
  <si>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</si>
  <si>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</si>
  <si>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</si>
  <si>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</si>
  <si>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</si>
  <si>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</si>
  <si>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</si>
  <si>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</si>
  <si>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</si>
  <si>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</si>
  <si>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</si>
  <si>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</si>
  <si>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</si>
  <si>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</si>
  <si>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</si>
  <si>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</si>
  <si>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</si>
  <si>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</si>
  <si>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</si>
  <si>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</si>
  <si>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</si>
  <si>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</si>
  <si>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</si>
  <si>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</si>
  <si>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</si>
  <si>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</si>
  <si>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</si>
  <si>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</si>
  <si>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</si>
  <si>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</si>
  <si>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</si>
  <si>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</si>
  <si>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</si>
  <si>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</si>
  <si>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</si>
  <si>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</si>
  <si>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</si>
  <si>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</si>
  <si>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</si>
  <si>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</si>
  <si>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</si>
  <si>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</si>
  <si>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</si>
  <si>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</si>
  <si>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</si>
  <si>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</si>
  <si>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</si>
  <si>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</si>
  <si>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</si>
  <si>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</si>
  <si>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</si>
  <si>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</si>
  <si>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</si>
  <si>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</si>
  <si>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</si>
  <si>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</si>
  <si>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</si>
  <si>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</si>
  <si>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</si>
  <si>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</si>
  <si>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</si>
  <si>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</si>
  <si>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</si>
  <si>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</si>
  <si>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</si>
  <si>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</si>
  <si>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</si>
  <si>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</si>
  <si>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</si>
  <si>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</si>
  <si>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</si>
  <si>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</si>
  <si>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</si>
  <si>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</si>
  <si>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</si>
  <si>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</si>
  <si>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</si>
  <si>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</si>
  <si>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</si>
  <si>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</si>
  <si>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</si>
  <si>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</si>
  <si>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</si>
  <si>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</si>
  <si>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</si>
  <si>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</si>
  <si>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</si>
  <si>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</si>
  <si>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</si>
  <si>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</si>
  <si>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</si>
  <si>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</si>
  <si>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</si>
  <si>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</si>
  <si>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</si>
  <si>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</si>
  <si>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</si>
  <si>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</si>
  <si>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</si>
  <si>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</si>
  <si>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</si>
  <si>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</si>
  <si>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</si>
  <si>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</si>
  <si>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</si>
  <si>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</si>
  <si>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</si>
  <si>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</si>
  <si>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</si>
  <si>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</si>
  <si>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</si>
  <si>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</si>
  <si>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</si>
  <si>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</si>
  <si>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</si>
  <si>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</si>
  <si>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</si>
  <si>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</si>
  <si>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</si>
  <si>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</si>
  <si>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</si>
  <si>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</si>
  <si>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</si>
  <si>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</si>
  <si>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</si>
  <si>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</si>
  <si>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</si>
  <si>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</si>
  <si>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</si>
  <si>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</si>
  <si>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</si>
  <si>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</si>
  <si>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</si>
  <si>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</si>
  <si>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</si>
  <si>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</si>
  <si>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</si>
  <si>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</si>
  <si>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</si>
  <si>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</si>
  <si>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</si>
  <si>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</si>
  <si>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</si>
  <si>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</si>
  <si>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</si>
  <si>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</si>
  <si>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</si>
  <si>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</si>
  <si>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</si>
  <si>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</si>
  <si>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</si>
  <si>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</si>
  <si>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</si>
  <si>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</si>
  <si>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</si>
  <si>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</si>
  <si>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</si>
  <si>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</si>
  <si>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</si>
  <si>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</si>
  <si>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</si>
  <si>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</si>
  <si>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</si>
  <si>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</si>
  <si>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</si>
  <si>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</si>
  <si>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</si>
  <si>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</si>
  <si>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</si>
  <si>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</si>
  <si>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</si>
  <si>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</si>
  <si>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</si>
  <si>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</si>
  <si>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</si>
  <si>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</si>
  <si>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</si>
  <si>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</si>
  <si>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</si>
  <si>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</si>
  <si>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</si>
  <si>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</si>
  <si>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</si>
  <si>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</si>
  <si>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</si>
  <si>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</si>
  <si>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</si>
  <si>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</si>
  <si>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</si>
  <si>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</si>
  <si>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</si>
  <si>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</si>
  <si>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</si>
  <si>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</si>
  <si>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</si>
  <si>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</si>
  <si>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</si>
  <si>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</si>
  <si>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</si>
  <si>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</si>
  <si>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</si>
  <si>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</si>
  <si>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</si>
  <si>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</si>
  <si>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</si>
  <si>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</si>
  <si>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</si>
  <si>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</si>
  <si>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</si>
  <si>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</si>
  <si>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</si>
  <si>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</si>
  <si>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</si>
  <si>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</si>
  <si>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</si>
  <si>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</si>
  <si>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</si>
  <si>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</si>
  <si>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</si>
  <si>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</si>
  <si>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</si>
  <si>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</si>
  <si>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</si>
  <si>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</si>
  <si>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</si>
  <si>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</si>
  <si>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</si>
  <si>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</si>
  <si>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</si>
  <si>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</si>
  <si>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</si>
  <si>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</si>
  <si>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</si>
  <si>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</si>
  <si>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</si>
  <si>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</si>
  <si>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</si>
  <si>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</si>
  <si>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</si>
  <si>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</si>
  <si>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</si>
  <si>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</si>
  <si>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</si>
  <si>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</si>
  <si>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</si>
  <si>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</si>
  <si>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</si>
  <si>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</si>
  <si>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</si>
  <si>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</si>
  <si>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</si>
  <si>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</si>
  <si>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</si>
  <si>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</si>
  <si>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</si>
  <si>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</si>
  <si>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</si>
  <si>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</si>
  <si>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</si>
  <si>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</si>
  <si>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</si>
  <si>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</si>
  <si>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</si>
  <si>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</si>
  <si>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</si>
  <si>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</si>
  <si>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</si>
  <si>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</si>
  <si>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</si>
  <si>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</si>
  <si>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</si>
  <si>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</si>
  <si>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</si>
  <si>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</si>
  <si>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</si>
  <si>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</si>
  <si>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</si>
  <si>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</si>
  <si>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</si>
  <si>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</si>
  <si>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</si>
  <si>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</si>
  <si>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</si>
  <si>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</si>
  <si>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</si>
  <si>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</si>
  <si>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</si>
  <si>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</si>
  <si>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</si>
  <si>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</si>
  <si>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</si>
  <si>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</si>
  <si>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</si>
  <si>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</si>
  <si>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</si>
  <si>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</si>
  <si>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</si>
  <si>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</si>
  <si>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</si>
  <si>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</si>
  <si>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</si>
  <si>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</si>
  <si>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</si>
  <si>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</si>
  <si>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</si>
  <si>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</si>
  <si>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</si>
  <si>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</si>
  <si>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</si>
  <si>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</si>
  <si>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</si>
  <si>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</si>
  <si>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</si>
  <si>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</si>
  <si>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</si>
  <si>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</si>
  <si>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</si>
  <si>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</si>
  <si>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</si>
  <si>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</si>
  <si>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</si>
  <si>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</si>
  <si>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</si>
  <si>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</si>
  <si>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</si>
  <si>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</si>
  <si>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</si>
  <si>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</si>
  <si>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</si>
  <si>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</si>
  <si>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</si>
  <si>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</si>
  <si>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</si>
  <si>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</si>
  <si>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</si>
  <si>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</si>
  <si>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</si>
  <si>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</si>
  <si>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</si>
  <si>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</si>
  <si>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</si>
  <si>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</si>
  <si>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</si>
  <si>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</si>
  <si>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</si>
  <si>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</si>
  <si>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</si>
  <si>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</si>
  <si>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</si>
  <si>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</si>
  <si>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</si>
  <si>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</si>
  <si>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</si>
  <si>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</si>
  <si>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</si>
  <si>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</si>
  <si>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</si>
  <si>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</si>
  <si>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</si>
  <si>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</si>
  <si>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</si>
  <si>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</si>
  <si>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</si>
  <si>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</si>
  <si>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</si>
  <si>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</si>
  <si>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</si>
  <si>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</si>
  <si>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</si>
  <si>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</si>
  <si>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</si>
  <si>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</si>
  <si>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</si>
  <si>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</si>
  <si>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</si>
  <si>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</si>
  <si>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</si>
  <si>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</si>
  <si>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</si>
  <si>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</si>
  <si>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</si>
  <si>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</si>
  <si>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</si>
  <si>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</si>
  <si>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</si>
  <si>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</si>
  <si>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</si>
  <si>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</si>
  <si>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</si>
  <si>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</si>
  <si>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</si>
  <si>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</si>
  <si>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</si>
  <si>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</si>
  <si>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</si>
  <si>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</si>
  <si>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</si>
  <si>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</si>
  <si>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</si>
  <si>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</si>
  <si>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</si>
  <si>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</si>
  <si>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</si>
  <si>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</si>
  <si>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</si>
  <si>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</si>
  <si>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</si>
  <si>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</si>
  <si>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</si>
  <si>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</si>
  <si>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</si>
  <si>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</si>
  <si>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</si>
  <si>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</si>
  <si>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</si>
  <si>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</si>
  <si>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</si>
  <si>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</si>
  <si>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</si>
  <si>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</si>
  <si>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</si>
  <si>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</si>
  <si>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</si>
  <si>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</si>
  <si>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</si>
  <si>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</si>
  <si>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</si>
  <si>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</si>
  <si>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</si>
  <si>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</si>
  <si>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</si>
  <si>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</si>
  <si>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</si>
  <si>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</si>
  <si>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</si>
  <si>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</si>
  <si>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</si>
  <si>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</si>
  <si>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</si>
  <si>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</si>
  <si>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</si>
  <si>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</si>
  <si>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</si>
  <si>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</si>
  <si>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</si>
  <si>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</si>
  <si>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</si>
  <si>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</si>
  <si>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</si>
  <si>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</si>
  <si>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</si>
  <si>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</si>
  <si>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</si>
  <si>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</si>
  <si>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</si>
  <si>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</si>
  <si>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</si>
  <si>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</si>
  <si>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</si>
  <si>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</si>
  <si>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</si>
  <si>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</si>
  <si>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</si>
  <si>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</si>
  <si>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</si>
  <si>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</si>
  <si>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</si>
  <si>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</si>
  <si>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</si>
  <si>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</si>
  <si>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</si>
  <si>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</si>
  <si>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</si>
  <si>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</si>
  <si>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</si>
  <si>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</si>
  <si>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</si>
  <si>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</si>
  <si>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</si>
  <si>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</si>
  <si>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</si>
  <si>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</si>
  <si>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</si>
  <si>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</si>
  <si>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</si>
  <si>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</si>
  <si>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</si>
  <si>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</si>
  <si>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</si>
  <si>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</si>
  <si>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</si>
  <si>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</si>
  <si>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</si>
  <si>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</si>
  <si>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</si>
  <si>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</si>
  <si>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</si>
  <si>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</si>
  <si>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</si>
  <si>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</si>
  <si>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</si>
  <si>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</si>
  <si>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</si>
  <si>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</si>
  <si>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</si>
  <si>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</si>
  <si>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</si>
  <si>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</si>
  <si>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</si>
  <si>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</si>
  <si>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</si>
  <si>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</si>
  <si>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</si>
  <si>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</si>
  <si>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</si>
  <si>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</si>
  <si>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</si>
  <si>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</si>
  <si>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</si>
  <si>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</si>
  <si>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</si>
  <si>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</si>
  <si>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</si>
  <si>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</si>
  <si>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</si>
  <si>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</si>
  <si>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</si>
  <si>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</si>
  <si>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</si>
  <si>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</si>
  <si>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</si>
  <si>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</si>
  <si>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</si>
  <si>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</si>
  <si>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</si>
  <si>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</si>
  <si>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</si>
  <si>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</si>
  <si>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</si>
  <si>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</si>
  <si>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</si>
  <si>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</si>
  <si>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</si>
  <si>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</si>
  <si>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</si>
  <si>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</si>
  <si>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</si>
  <si>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</si>
  <si>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</si>
  <si>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</si>
  <si>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</si>
  <si>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</si>
  <si>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</si>
  <si>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</si>
  <si>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</si>
  <si>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</si>
  <si>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</si>
  <si>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</si>
  <si>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</si>
  <si>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</si>
  <si>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</si>
  <si>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</si>
  <si>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</si>
  <si>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</si>
  <si>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</si>
  <si>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</si>
  <si>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</si>
  <si>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</si>
  <si>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</si>
  <si>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</si>
  <si>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</si>
  <si>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</si>
  <si>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</si>
  <si>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</si>
  <si>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</si>
  <si>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</si>
  <si>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</si>
  <si>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</si>
  <si>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</si>
  <si>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</si>
  <si>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</si>
  <si>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</si>
  <si>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</si>
  <si>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</si>
  <si>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</si>
  <si>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</si>
  <si>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</si>
  <si>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</si>
  <si>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</si>
  <si>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</si>
  <si>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</si>
  <si>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</si>
  <si>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</si>
  <si>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</si>
  <si>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</si>
  <si>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</si>
  <si>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</si>
  <si>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</si>
  <si>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</si>
  <si>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</si>
  <si>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</si>
  <si>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</si>
  <si>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</si>
  <si>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</si>
  <si>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</si>
  <si>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</si>
  <si>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</si>
  <si>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</si>
  <si>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</si>
  <si>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</si>
  <si>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</si>
  <si>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</si>
  <si>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</si>
  <si>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</si>
  <si>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</si>
  <si>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</si>
  <si>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</si>
  <si>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</si>
  <si>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</si>
  <si>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</si>
  <si>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</si>
  <si>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</si>
  <si>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</si>
  <si>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</si>
  <si>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</si>
  <si>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</si>
  <si>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</si>
  <si>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</si>
  <si>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</si>
  <si>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</si>
  <si>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</si>
  <si>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</si>
  <si>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</si>
  <si>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</si>
  <si>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</si>
  <si>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</si>
  <si>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</si>
  <si>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</si>
  <si>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</si>
  <si>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</si>
  <si>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</si>
  <si>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</si>
  <si>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</si>
  <si>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</si>
  <si>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</si>
  <si>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</si>
  <si>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</si>
  <si>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</si>
  <si>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</si>
  <si>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</si>
  <si>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</si>
  <si>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</si>
  <si>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</si>
  <si>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</si>
  <si>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</si>
  <si>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</si>
  <si>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</si>
  <si>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</si>
  <si>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</si>
  <si>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</si>
  <si>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</si>
  <si>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</si>
  <si>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</si>
  <si>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</si>
  <si>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</si>
  <si>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</si>
  <si>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</si>
  <si>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</si>
  <si>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</si>
  <si>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</si>
  <si>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</si>
  <si>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</si>
  <si>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</si>
  <si>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</si>
  <si>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</si>
  <si>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</si>
  <si>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</si>
  <si>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</si>
  <si>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</si>
  <si>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</si>
  <si>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</si>
  <si>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</si>
  <si>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</si>
  <si>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</si>
  <si>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</si>
  <si>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</si>
  <si>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</si>
  <si>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</si>
  <si>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</si>
  <si>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</si>
  <si>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</si>
  <si>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</si>
  <si>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</si>
  <si>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</si>
  <si>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</si>
  <si>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</si>
  <si>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</si>
  <si>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</si>
  <si>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</si>
  <si>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</si>
  <si>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</si>
  <si>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</si>
  <si>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</si>
  <si>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</si>
  <si>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</si>
  <si>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</si>
  <si>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</si>
  <si>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</si>
  <si>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</si>
  <si>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</si>
  <si>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</si>
  <si>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</si>
  <si>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</si>
  <si>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</si>
  <si>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</si>
  <si>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</si>
  <si>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</si>
  <si>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</si>
  <si>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</si>
  <si>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</si>
  <si>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</si>
  <si>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</si>
  <si>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</si>
  <si>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</si>
  <si>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</si>
  <si>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</si>
  <si>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</si>
  <si>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</si>
  <si>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</si>
  <si>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</si>
  <si>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</si>
  <si>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</si>
  <si>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</si>
  <si>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</si>
  <si>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</si>
  <si>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</si>
  <si>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</si>
  <si>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</si>
  <si>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</si>
  <si>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</si>
  <si>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</si>
  <si>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</si>
  <si>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</si>
  <si>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</si>
  <si>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</si>
  <si>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</si>
  <si>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</si>
  <si>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</si>
  <si>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</si>
  <si>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</si>
  <si>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</si>
  <si>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</si>
  <si>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</si>
  <si>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</si>
  <si>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</si>
  <si>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</si>
  <si>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</si>
  <si>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</si>
  <si>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</si>
  <si>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</si>
  <si>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</si>
  <si>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</si>
  <si>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</si>
  <si>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</si>
  <si>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</si>
  <si>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</si>
  <si>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</si>
  <si>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</si>
  <si>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</si>
  <si>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</si>
  <si>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</si>
  <si>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</si>
  <si>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</si>
  <si>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</si>
  <si>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</si>
  <si>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</si>
  <si>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</si>
  <si>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</si>
  <si>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</si>
  <si>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</si>
  <si>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</si>
  <si>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</si>
  <si>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</si>
  <si>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</si>
  <si>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</si>
  <si>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</si>
  <si>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</si>
  <si>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</si>
  <si>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</si>
  <si>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</si>
  <si>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</si>
  <si>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</si>
  <si>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</si>
  <si>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</si>
  <si>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</si>
  <si>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</si>
  <si>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</si>
  <si>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</si>
  <si>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</si>
  <si>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</si>
  <si>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</si>
  <si>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</si>
  <si>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</si>
  <si>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</si>
  <si>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</si>
  <si>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</si>
  <si>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</si>
  <si>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</si>
  <si>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</si>
  <si>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</si>
  <si>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</si>
  <si>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</si>
  <si>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</si>
  <si>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</si>
  <si>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</si>
  <si>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</si>
  <si>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</si>
  <si>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</si>
  <si>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</si>
  <si>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</si>
  <si>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</si>
  <si>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</si>
  <si>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</si>
  <si>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</si>
  <si>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</si>
  <si>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</si>
  <si>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</si>
  <si>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</si>
  <si>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</si>
  <si>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</si>
  <si>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</si>
  <si>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</si>
  <si>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</si>
  <si>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</si>
  <si>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</si>
  <si>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</si>
  <si>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</si>
  <si>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</si>
  <si>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</si>
  <si>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</si>
  <si>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</si>
  <si>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</si>
  <si>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</si>
  <si>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</si>
  <si>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</si>
  <si>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</si>
  <si>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</si>
  <si>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</si>
  <si>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</si>
  <si>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</si>
  <si>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</si>
  <si>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</si>
  <si>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</si>
  <si>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</si>
  <si>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</si>
  <si>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</si>
  <si>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</si>
  <si>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</si>
  <si>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</si>
  <si>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</si>
  <si>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</si>
  <si>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</si>
  <si>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</si>
  <si>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</si>
  <si>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</si>
  <si>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</si>
  <si>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</si>
  <si>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</si>
  <si>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</si>
  <si>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</si>
  <si>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</si>
  <si>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</si>
  <si>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</si>
  <si>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</si>
  <si>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</si>
  <si>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</si>
  <si>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</si>
  <si>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</si>
  <si>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</si>
  <si>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</si>
  <si>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</si>
  <si>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</si>
  <si>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</si>
  <si>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</si>
  <si>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</si>
  <si>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</si>
  <si>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</si>
  <si>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</si>
  <si>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</si>
  <si>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</si>
  <si>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</si>
  <si>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</si>
  <si>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</si>
  <si>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</si>
  <si>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</si>
  <si>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</si>
  <si>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</si>
  <si>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</si>
  <si>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</si>
  <si>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</si>
  <si>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</si>
  <si>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</si>
  <si>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</si>
  <si>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</si>
  <si>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</si>
  <si>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</si>
  <si>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</si>
  <si>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</si>
  <si>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</si>
  <si>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</si>
  <si>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</si>
  <si>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</si>
  <si>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</si>
  <si>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</si>
  <si>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</si>
  <si>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</si>
  <si>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</si>
  <si>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</si>
  <si>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</si>
  <si>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</si>
  <si>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</si>
  <si>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</si>
  <si>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</si>
  <si>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</si>
  <si>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</si>
  <si>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</si>
  <si>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</si>
  <si>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</si>
  <si>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</si>
  <si>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</si>
  <si>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</si>
  <si>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</si>
  <si>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</si>
  <si>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</si>
  <si>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</si>
  <si>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</si>
  <si>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</si>
  <si>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</si>
  <si>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</si>
  <si>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</si>
  <si>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</si>
  <si>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</si>
  <si>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</si>
  <si>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</si>
  <si>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</si>
  <si>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</si>
  <si>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</si>
  <si>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</si>
  <si>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</si>
  <si>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</si>
  <si>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</si>
  <si>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</si>
  <si>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</si>
  <si>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</si>
  <si>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</si>
  <si>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</si>
  <si>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</si>
  <si>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</si>
  <si>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</si>
  <si>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</si>
  <si>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</si>
  <si>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</si>
  <si>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</si>
  <si>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</si>
  <si>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</si>
  <si>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</si>
  <si>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</si>
  <si>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</si>
  <si>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</si>
  <si>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</si>
  <si>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</si>
  <si>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</si>
  <si>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</si>
  <si>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</si>
  <si>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</si>
  <si>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</si>
  <si>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</si>
  <si>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</si>
  <si>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</si>
  <si>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</si>
  <si>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</si>
  <si>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</si>
  <si>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</si>
  <si>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</si>
  <si>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</si>
  <si>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</si>
  <si>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</si>
  <si>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</si>
  <si>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</si>
  <si>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</si>
  <si>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</si>
  <si>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</si>
  <si>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</si>
  <si>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</si>
  <si>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</si>
  <si>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</si>
  <si>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</si>
  <si>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</si>
  <si>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</si>
  <si>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</si>
  <si>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</si>
  <si>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</si>
  <si>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</si>
  <si>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</si>
  <si>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</si>
  <si>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</si>
  <si>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</si>
  <si>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</si>
  <si>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</si>
  <si>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</si>
  <si>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</si>
  <si>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</si>
  <si>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</si>
  <si>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</si>
  <si>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</si>
  <si>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</si>
  <si>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</si>
  <si>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</si>
  <si>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</si>
  <si>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</si>
  <si>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</si>
  <si>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</si>
  <si>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</si>
  <si>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</si>
  <si>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</si>
  <si>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</si>
  <si>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</si>
  <si>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</si>
  <si>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</si>
  <si>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</si>
  <si>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</si>
  <si>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</si>
  <si>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</si>
  <si>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</si>
  <si>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</si>
  <si>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</si>
  <si>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</si>
  <si>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</si>
  <si>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</si>
  <si>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</si>
  <si>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</si>
  <si>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</si>
  <si>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</si>
  <si>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</si>
  <si>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</si>
  <si>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</si>
  <si>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</si>
  <si>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</si>
  <si>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</si>
  <si>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</si>
  <si>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</si>
  <si>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</si>
  <si>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</si>
  <si>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</si>
  <si>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</si>
  <si>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</si>
  <si>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</si>
  <si>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</si>
  <si>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</si>
  <si>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</si>
  <si>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</si>
  <si>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</si>
  <si>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</si>
  <si>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</si>
  <si>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</si>
  <si>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</si>
  <si>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</si>
  <si>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</si>
  <si>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</si>
  <si>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</si>
  <si>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</si>
  <si>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</si>
  <si>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</si>
  <si>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</si>
  <si>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</si>
  <si>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</si>
  <si>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</si>
  <si>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</si>
  <si>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</si>
  <si>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</si>
  <si>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</si>
  <si>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</si>
  <si>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</si>
  <si>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</si>
  <si>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</si>
  <si>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</si>
  <si>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</si>
  <si>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</si>
  <si>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</si>
  <si>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</si>
  <si>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</si>
  <si>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</si>
  <si>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</si>
  <si>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</si>
  <si>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</si>
  <si>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</si>
  <si>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</si>
  <si>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</si>
  <si>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</si>
  <si>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</si>
  <si>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</si>
  <si>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</si>
  <si>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</si>
  <si>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</si>
  <si>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</si>
  <si>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</si>
  <si>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</si>
  <si>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</si>
  <si>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</si>
  <si>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</si>
  <si>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</si>
  <si>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</si>
  <si>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</si>
  <si>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</si>
  <si>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</si>
  <si>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</si>
  <si>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</si>
  <si>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</si>
  <si>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</si>
  <si>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</si>
  <si>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</si>
  <si>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</si>
  <si>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</si>
  <si>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</si>
  <si>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</si>
  <si>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</si>
  <si>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</si>
  <si>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</si>
  <si>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</si>
  <si>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</si>
  <si>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</si>
  <si>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</si>
  <si>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</si>
  <si>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</si>
  <si>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</si>
  <si>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</si>
  <si>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</si>
  <si>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</si>
  <si>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</si>
  <si>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</si>
  <si>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</si>
  <si>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</si>
  <si>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</si>
  <si>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</si>
  <si>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</si>
  <si>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</si>
  <si>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</si>
  <si>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</si>
  <si>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</si>
  <si>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</si>
  <si>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</si>
  <si>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</si>
  <si>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</si>
  <si>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</si>
  <si>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</si>
  <si>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</si>
  <si>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</si>
  <si>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</si>
  <si>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</si>
  <si>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</si>
  <si>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</si>
  <si>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</si>
  <si>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</si>
  <si>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</si>
  <si>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</si>
  <si>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</si>
  <si>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</si>
  <si>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</si>
  <si>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</si>
  <si>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</si>
  <si>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</si>
  <si>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</si>
  <si>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</si>
  <si>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</si>
  <si>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</si>
  <si>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</si>
  <si>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</si>
  <si>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</si>
  <si>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</si>
  <si>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</si>
  <si>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</si>
  <si>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</si>
  <si>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</si>
  <si>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</si>
  <si>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</si>
  <si>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</si>
  <si>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</si>
  <si>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</si>
  <si>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</si>
  <si>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</si>
  <si>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</si>
  <si>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</si>
  <si>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</si>
  <si>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</si>
  <si>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</si>
  <si>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</si>
  <si>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</si>
  <si>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</si>
  <si>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</si>
  <si>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</si>
  <si>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</si>
  <si>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</si>
  <si>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</si>
  <si>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</si>
  <si>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</si>
  <si>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</si>
  <si>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</si>
  <si>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</si>
  <si>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</si>
  <si>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</si>
  <si>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</si>
  <si>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</si>
  <si>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</si>
  <si>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</si>
  <si>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</si>
  <si>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</si>
  <si>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</si>
  <si>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</si>
  <si>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</si>
  <si>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</si>
  <si>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</si>
  <si>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</si>
  <si>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</si>
  <si>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</si>
  <si>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</si>
  <si>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</si>
  <si>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</si>
  <si>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</si>
  <si>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</si>
  <si>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</si>
  <si>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</si>
  <si>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</si>
  <si>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</si>
  <si>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</si>
  <si>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</si>
  <si>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</si>
  <si>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</si>
  <si>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</si>
  <si>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</si>
  <si>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</si>
  <si>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</si>
  <si>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</si>
  <si>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</si>
  <si>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</si>
  <si>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</si>
  <si>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</si>
  <si>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</si>
  <si>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</si>
  <si>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</si>
  <si>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</si>
  <si>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</si>
  <si>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</si>
  <si>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</si>
  <si>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</si>
  <si>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</si>
  <si>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</si>
  <si>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</si>
  <si>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</si>
  <si>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</si>
  <si>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</si>
  <si>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</si>
  <si>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</si>
  <si>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</si>
  <si>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</si>
  <si>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</si>
  <si>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</si>
  <si>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</si>
  <si>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</si>
  <si>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</si>
  <si>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</si>
  <si>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</si>
  <si>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</si>
  <si>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</si>
  <si>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</si>
  <si>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</si>
  <si>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</si>
  <si>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</si>
  <si>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</si>
  <si>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</si>
  <si>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</si>
  <si>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</si>
  <si>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</si>
  <si>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</si>
  <si>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</si>
  <si>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</si>
  <si>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</si>
  <si>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</si>
  <si>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</si>
  <si>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</si>
  <si>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</si>
  <si>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</si>
  <si>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</si>
  <si>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</si>
  <si>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</si>
  <si>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</si>
  <si>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</si>
  <si>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</si>
  <si>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</si>
  <si>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</si>
  <si>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</si>
  <si>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</si>
  <si>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</si>
  <si>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</si>
  <si>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</si>
  <si>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</si>
  <si>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</si>
  <si>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</si>
  <si>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</si>
  <si>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</si>
  <si>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</si>
  <si>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</si>
  <si>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</si>
  <si>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</si>
  <si>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</si>
  <si>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</si>
  <si>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</si>
  <si>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</si>
  <si>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</si>
  <si>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</si>
  <si>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</si>
  <si>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</si>
  <si>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</si>
  <si>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</si>
  <si>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</si>
  <si>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</si>
  <si>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</si>
  <si>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</si>
  <si>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</si>
  <si>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</si>
  <si>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</si>
  <si>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</si>
  <si>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</si>
  <si>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</si>
  <si>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</si>
  <si>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</si>
  <si>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</si>
  <si>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</si>
  <si>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</si>
  <si>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</si>
  <si>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</si>
  <si>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</si>
  <si>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</si>
  <si>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</si>
  <si>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</si>
  <si>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</si>
  <si>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</si>
  <si>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</si>
  <si>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</si>
  <si>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</si>
  <si>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</si>
  <si>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</si>
  <si>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</si>
  <si>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</si>
  <si>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</si>
  <si>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</si>
  <si>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</si>
  <si>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</si>
  <si>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</si>
  <si>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</si>
  <si>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</si>
  <si>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</si>
  <si>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</si>
  <si>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</si>
  <si>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</si>
  <si>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</si>
  <si>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</si>
  <si>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</si>
  <si>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</si>
  <si>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</si>
  <si>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</si>
  <si>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</si>
  <si>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</si>
  <si>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</si>
  <si>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</si>
  <si>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</si>
  <si>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</si>
  <si>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</si>
  <si>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</si>
  <si>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</si>
  <si>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</si>
  <si>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</si>
  <si>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</si>
  <si>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</si>
  <si>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</si>
  <si>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</si>
  <si>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</si>
  <si>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</si>
  <si>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</si>
  <si>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</si>
  <si>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</si>
  <si>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</si>
  <si>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</si>
  <si>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</si>
  <si>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</si>
  <si>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</si>
  <si>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</si>
  <si>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</si>
  <si>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</si>
  <si>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</si>
  <si>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</si>
  <si>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</si>
  <si>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</si>
  <si>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</si>
  <si>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</si>
  <si>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</si>
  <si>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</si>
  <si>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</si>
  <si>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</si>
  <si>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</si>
  <si>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</si>
  <si>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</si>
  <si>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</si>
  <si>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</si>
  <si>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</si>
  <si>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</si>
  <si>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</si>
  <si>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</si>
  <si>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</si>
  <si>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</si>
  <si>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</si>
  <si>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</si>
  <si>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</si>
  <si>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</si>
  <si>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</si>
  <si>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</si>
  <si>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</si>
  <si>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</si>
  <si>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</si>
  <si>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</si>
  <si>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</si>
  <si>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</si>
  <si>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</si>
  <si>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</si>
  <si>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</si>
  <si>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</si>
  <si>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</si>
  <si>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</si>
  <si>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</si>
  <si>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</si>
  <si>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</si>
  <si>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</si>
  <si>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</si>
  <si>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</si>
  <si>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</si>
  <si>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</si>
  <si>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</si>
  <si>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</si>
  <si>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</si>
  <si>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</si>
  <si>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</si>
  <si>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</si>
  <si>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</si>
  <si>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</si>
  <si>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</si>
  <si>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</si>
  <si>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</si>
  <si>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</si>
  <si>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</si>
  <si>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</si>
  <si>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</si>
  <si>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</si>
  <si>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</si>
  <si>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</si>
  <si>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</si>
  <si>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</si>
  <si>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</si>
  <si>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</si>
  <si>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</si>
  <si>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</si>
  <si>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</si>
  <si>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</si>
  <si>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</si>
  <si>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</si>
  <si>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</si>
  <si>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</si>
  <si>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</si>
  <si>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</si>
  <si>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</si>
  <si>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</si>
  <si>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</si>
  <si>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</si>
  <si>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</si>
  <si>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</si>
  <si>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</si>
  <si>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</si>
  <si>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</si>
  <si>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</si>
  <si>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</si>
  <si>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</si>
  <si>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</si>
  <si>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</si>
  <si>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</si>
  <si>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</si>
  <si>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</si>
  <si>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</si>
  <si>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</si>
  <si>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</si>
  <si>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</si>
  <si>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</si>
  <si>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</si>
  <si>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</si>
  <si>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</si>
  <si>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</si>
  <si>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</si>
  <si>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</si>
  <si>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</si>
  <si>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</si>
  <si>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</si>
  <si>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</si>
  <si>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</si>
  <si>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</si>
  <si>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</si>
  <si>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</si>
  <si>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</si>
  <si>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</si>
  <si>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</si>
  <si>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</si>
  <si>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</si>
  <si>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</si>
  <si>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</si>
  <si>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</si>
  <si>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</si>
  <si>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</si>
  <si>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</si>
  <si>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</si>
  <si>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</si>
  <si>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</si>
  <si>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</si>
  <si>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</si>
  <si>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</si>
  <si>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</si>
  <si>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</si>
  <si>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</si>
  <si>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</si>
  <si>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</si>
  <si>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</si>
  <si>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</si>
  <si>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</si>
  <si>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</si>
  <si>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</si>
  <si>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</si>
  <si>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</si>
  <si>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</si>
  <si>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</si>
  <si>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</si>
  <si>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</si>
  <si>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</si>
  <si>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</si>
  <si>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</si>
  <si>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</si>
  <si>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</si>
  <si>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</si>
  <si>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</si>
  <si>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</si>
  <si>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</si>
  <si>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</si>
  <si>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</si>
  <si>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</si>
  <si>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</si>
  <si>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</si>
  <si>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</si>
  <si>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</si>
  <si>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</si>
  <si>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</si>
  <si>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</si>
  <si>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</si>
  <si>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</si>
  <si>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</si>
  <si>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</si>
  <si>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</si>
  <si>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</si>
  <si>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</si>
  <si>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</si>
  <si>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</si>
  <si>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</si>
  <si>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</si>
  <si>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</si>
  <si>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</si>
  <si>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</si>
  <si>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</si>
  <si>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</si>
  <si>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</si>
  <si>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</si>
  <si>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</si>
  <si>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</si>
  <si>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</si>
  <si>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</si>
  <si>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</si>
  <si>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</si>
  <si>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</si>
  <si>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</si>
  <si>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</si>
  <si>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</si>
  <si>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</si>
  <si>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</si>
  <si>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</si>
  <si>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</si>
  <si>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</si>
  <si>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</si>
  <si>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</si>
  <si>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</si>
  <si>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</si>
  <si>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</si>
  <si>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</si>
  <si>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</si>
  <si>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</si>
  <si>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</si>
  <si>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</si>
  <si>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</si>
  <si>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</si>
  <si>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</si>
  <si>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</si>
  <si>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</si>
  <si>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</si>
  <si>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</si>
  <si>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</si>
  <si>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</si>
  <si>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</si>
  <si>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</si>
  <si>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</si>
  <si>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</si>
  <si>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</si>
  <si>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</si>
  <si>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</si>
  <si>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</si>
  <si>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</si>
  <si>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</si>
  <si>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</si>
  <si>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</si>
  <si>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</si>
  <si>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</si>
  <si>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</si>
  <si>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</si>
  <si>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</si>
  <si>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</si>
  <si>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</si>
  <si>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</si>
  <si>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</si>
  <si>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</si>
  <si>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</si>
  <si>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</si>
  <si>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</si>
  <si>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</si>
  <si>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</si>
  <si>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</si>
  <si>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</si>
  <si>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</si>
  <si>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</si>
  <si>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</si>
  <si>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</si>
  <si>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</si>
  <si>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</si>
  <si>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</si>
  <si>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</si>
  <si>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</si>
  <si>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</si>
  <si>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</si>
  <si>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</si>
  <si>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</si>
  <si>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</si>
  <si>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</si>
  <si>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</si>
  <si>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</si>
  <si>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</si>
  <si>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</si>
  <si>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</si>
  <si>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</si>
  <si>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</si>
  <si>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</si>
  <si>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</si>
  <si>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</si>
  <si>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</si>
  <si>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</si>
  <si>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</si>
  <si>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</si>
  <si>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</si>
  <si>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</si>
  <si>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</si>
  <si>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</si>
  <si>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</si>
  <si>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</si>
  <si>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</si>
  <si>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</si>
  <si>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</si>
  <si>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</si>
  <si>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</si>
  <si>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</si>
  <si>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</si>
  <si>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</si>
  <si>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</si>
  <si>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</si>
  <si>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</si>
  <si>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</si>
  <si>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</si>
  <si>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</si>
  <si>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</si>
  <si>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</si>
  <si>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</si>
  <si>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</si>
  <si>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</si>
  <si>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</si>
  <si>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</si>
  <si>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</si>
  <si>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</si>
  <si>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</si>
  <si>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</si>
  <si>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</si>
  <si>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</si>
  <si>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</si>
  <si>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</si>
  <si>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</si>
  <si>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</si>
  <si>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</si>
  <si>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</si>
  <si>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</si>
  <si>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</si>
  <si>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</si>
  <si>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</si>
  <si>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</si>
  <si>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</si>
  <si>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</si>
  <si>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</si>
  <si>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</si>
  <si>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</si>
  <si>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</si>
  <si>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</si>
  <si>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</si>
  <si>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</si>
  <si>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</si>
  <si>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</si>
  <si>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</si>
  <si>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</si>
  <si>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</si>
  <si>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</si>
  <si>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</si>
  <si>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</si>
  <si>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</si>
  <si>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</si>
  <si>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</si>
  <si>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</si>
  <si>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</si>
  <si>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</si>
  <si>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</si>
  <si>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</si>
  <si>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</si>
  <si>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</si>
  <si>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</si>
  <si>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</si>
  <si>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</si>
  <si>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</si>
  <si>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</si>
  <si>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</si>
  <si>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</si>
  <si>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</si>
  <si>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</si>
  <si>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</si>
  <si>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</si>
  <si>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</si>
  <si>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</si>
  <si>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</si>
  <si>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</si>
  <si>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</si>
  <si>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</si>
  <si>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</si>
  <si>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</si>
  <si>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</si>
  <si>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</si>
  <si>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</si>
  <si>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</si>
  <si>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</si>
  <si>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</si>
  <si>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</si>
  <si>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</si>
  <si>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</si>
  <si>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</si>
  <si>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</si>
  <si>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</si>
  <si>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</si>
  <si>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</si>
  <si>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</si>
  <si>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</si>
  <si>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</si>
  <si>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</si>
  <si>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</si>
  <si>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</si>
  <si>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</si>
  <si>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</si>
  <si>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</si>
  <si>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</si>
  <si>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</si>
  <si>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</si>
  <si>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</si>
  <si>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</si>
  <si>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</si>
  <si>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</si>
  <si>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</si>
  <si>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</si>
  <si>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</si>
  <si>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</si>
  <si>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</si>
  <si>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</si>
  <si>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</si>
  <si>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</si>
  <si>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</si>
  <si>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</si>
  <si>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</si>
  <si>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</si>
  <si>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</si>
  <si>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</si>
  <si>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</si>
  <si>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</si>
  <si>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</si>
  <si>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</si>
  <si>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</si>
  <si>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</si>
  <si>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</si>
  <si>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</si>
  <si>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</si>
  <si>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</si>
  <si>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</si>
  <si>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</si>
  <si>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</si>
  <si>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</si>
  <si>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</si>
  <si>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</si>
  <si>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</si>
  <si>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</si>
  <si>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</si>
  <si>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</si>
  <si>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</si>
  <si>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</si>
  <si>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</si>
  <si>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</si>
  <si>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</si>
  <si>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</si>
  <si>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</si>
  <si>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</si>
  <si>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</si>
  <si>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</si>
  <si>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</si>
  <si>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</si>
  <si>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</si>
  <si>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</si>
  <si>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</si>
  <si>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</si>
  <si>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</si>
  <si>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</si>
  <si>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</si>
  <si>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</si>
  <si>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</si>
  <si>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</si>
  <si>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</si>
  <si>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</si>
  <si>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</si>
  <si>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</si>
  <si>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</si>
  <si>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</si>
  <si>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</si>
  <si>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</si>
  <si>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</si>
  <si>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</si>
  <si>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</si>
  <si>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</si>
  <si>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</si>
  <si>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</si>
  <si>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</si>
  <si>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</si>
  <si>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</si>
  <si>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</si>
  <si>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</si>
  <si>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</si>
  <si>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</si>
  <si>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</si>
  <si>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</si>
  <si>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</si>
  <si>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</si>
  <si>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</si>
  <si>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</si>
  <si>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</si>
  <si>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</si>
  <si>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</si>
  <si>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</si>
  <si>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</si>
  <si>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</si>
  <si>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</si>
  <si>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</si>
  <si>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</si>
  <si>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</si>
  <si>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</si>
  <si>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</si>
  <si>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</si>
  <si>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</si>
  <si>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</si>
  <si>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</si>
  <si>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</si>
  <si>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</si>
  <si>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</si>
  <si>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</si>
  <si>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</si>
  <si>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</si>
  <si>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</si>
  <si>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</si>
  <si>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</si>
  <si>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</si>
  <si>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</si>
  <si>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</si>
  <si>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</si>
  <si>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</si>
  <si>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</si>
  <si>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</si>
  <si>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</si>
  <si>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</si>
  <si>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</si>
  <si>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</si>
  <si>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</si>
  <si>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</si>
  <si>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</si>
  <si>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</si>
  <si>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</si>
  <si>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</si>
  <si>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</si>
  <si>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</si>
  <si>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</si>
  <si>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</si>
  <si>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</si>
  <si>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</si>
  <si>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</si>
  <si>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</si>
  <si>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</si>
  <si>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</si>
  <si>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</si>
  <si>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</si>
  <si>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</si>
  <si>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</si>
  <si>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</si>
  <si>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</si>
  <si>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</si>
  <si>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</si>
  <si>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</si>
  <si>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</si>
  <si>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</si>
  <si>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</si>
  <si>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</si>
  <si>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</si>
  <si>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</si>
  <si>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</si>
  <si>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</si>
  <si>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</si>
  <si>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</si>
  <si>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</si>
  <si>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</si>
  <si>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</si>
  <si>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</si>
  <si>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</si>
  <si>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</si>
  <si>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</si>
  <si>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</si>
  <si>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</si>
  <si>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</si>
  <si>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</si>
  <si>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</si>
  <si>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</si>
  <si>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</si>
  <si>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</si>
  <si>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</si>
  <si>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</si>
  <si>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</si>
  <si>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</si>
  <si>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</si>
  <si>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</si>
  <si>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</si>
  <si>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</si>
  <si>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</si>
  <si>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</si>
  <si>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</si>
  <si>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</si>
  <si>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</si>
  <si>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</si>
  <si>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</si>
  <si>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</si>
  <si>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</si>
  <si>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</si>
  <si>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</si>
  <si>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</si>
  <si>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</si>
  <si>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</si>
  <si>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</si>
  <si>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</si>
  <si>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</si>
  <si>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</si>
  <si>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</si>
  <si>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</si>
  <si>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</si>
  <si>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</si>
  <si>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</si>
  <si>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</si>
  <si>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</si>
  <si>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</si>
  <si>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</si>
  <si>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</si>
  <si>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</si>
  <si>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</si>
  <si>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</si>
  <si>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</si>
  <si>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</si>
  <si>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</si>
  <si>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</si>
  <si>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</si>
  <si>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</si>
  <si>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</si>
  <si>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</si>
  <si>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</si>
  <si>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</si>
  <si>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</si>
  <si>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</si>
  <si>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</si>
  <si>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</si>
  <si>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</si>
  <si>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</si>
  <si>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</si>
  <si>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</si>
  <si>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</si>
  <si>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</si>
  <si>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</si>
  <si>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</si>
  <si>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</si>
  <si>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</si>
  <si>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</si>
  <si>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</si>
  <si>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</si>
  <si>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</si>
  <si>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</si>
  <si>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</si>
  <si>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</si>
  <si>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</si>
  <si>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</si>
  <si>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</si>
  <si>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</si>
  <si>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</si>
  <si>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</si>
  <si>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</si>
  <si>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</si>
  <si>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</si>
  <si>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</si>
  <si>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</si>
  <si>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</si>
  <si>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</si>
  <si>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</si>
  <si>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</si>
  <si>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</si>
  <si>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</si>
  <si>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</si>
  <si>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</si>
  <si>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</si>
  <si>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</si>
  <si>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</si>
  <si>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</si>
  <si>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</si>
  <si>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</si>
  <si>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</si>
  <si>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</si>
  <si>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</si>
  <si>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</si>
  <si>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</si>
  <si>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</si>
  <si>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</si>
  <si>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</si>
  <si>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</si>
  <si>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</si>
  <si>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</si>
  <si>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</si>
  <si>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</si>
  <si>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</si>
  <si>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</si>
  <si>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</si>
  <si>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</si>
  <si>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</si>
  <si>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</si>
  <si>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</si>
  <si>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</si>
  <si>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</si>
  <si>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</si>
  <si>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</si>
  <si>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</si>
  <si>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</si>
  <si>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</si>
  <si>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</si>
  <si>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</si>
  <si>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</si>
  <si>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</si>
  <si>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</si>
  <si>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</si>
  <si>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</si>
  <si>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</si>
  <si>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</si>
  <si>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</si>
  <si>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</si>
  <si>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</si>
  <si>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</si>
  <si>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</si>
  <si>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</si>
  <si>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</si>
  <si>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</si>
  <si>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</si>
  <si>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</si>
  <si>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</si>
  <si>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</si>
  <si>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</si>
  <si>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</si>
  <si>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</si>
  <si>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</si>
  <si>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</si>
  <si>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</si>
  <si>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</si>
  <si>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</si>
  <si>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</si>
  <si>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</si>
  <si>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</si>
  <si>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</si>
  <si>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</si>
  <si>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</si>
  <si>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</si>
  <si>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</si>
  <si>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</si>
  <si>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</si>
  <si>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</si>
  <si>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</si>
  <si>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</si>
  <si>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</si>
  <si>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</si>
  <si>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</si>
  <si>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</si>
  <si>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</si>
  <si>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</si>
  <si>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</si>
  <si>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</si>
  <si>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</si>
  <si>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</si>
  <si>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</si>
  <si>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</si>
  <si>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</si>
  <si>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</si>
  <si>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</si>
  <si>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</si>
  <si>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</si>
  <si>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</si>
  <si>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</si>
  <si>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</si>
  <si>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</si>
  <si>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</si>
  <si>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</si>
  <si>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</si>
  <si>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</si>
  <si>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</si>
  <si>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</si>
  <si>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</si>
  <si>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</si>
  <si>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</si>
  <si>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</si>
  <si>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</si>
  <si>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</si>
  <si>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</si>
  <si>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</si>
  <si>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</si>
  <si>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</si>
  <si>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</si>
  <si>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</si>
  <si>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</si>
  <si>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</si>
  <si>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</si>
  <si>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</si>
  <si>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</si>
  <si>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</si>
  <si>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</si>
  <si>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</si>
  <si>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</si>
  <si>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</si>
  <si>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</si>
  <si>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</si>
  <si>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</si>
  <si>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</si>
  <si>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</si>
  <si>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</si>
  <si>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</si>
  <si>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</si>
  <si>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</si>
  <si>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</si>
  <si>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</si>
  <si>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</si>
  <si>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</si>
  <si>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</si>
  <si>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</si>
  <si>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</si>
  <si>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</si>
  <si>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</si>
  <si>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</si>
  <si>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</si>
  <si>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</si>
  <si>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</si>
  <si>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</si>
  <si>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</si>
  <si>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</si>
  <si>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</si>
  <si>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</si>
  <si>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</si>
  <si>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</si>
  <si>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</si>
  <si>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</si>
  <si>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</si>
  <si>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</si>
  <si>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</si>
  <si>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</si>
  <si>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</si>
  <si>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</si>
  <si>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</si>
  <si>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</si>
  <si>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</si>
  <si>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</si>
  <si>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</si>
  <si>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</si>
  <si>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</si>
  <si>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</si>
  <si>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</si>
  <si>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</si>
  <si>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</si>
  <si>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</si>
  <si>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</si>
  <si>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</si>
  <si>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</si>
  <si>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</si>
  <si>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</si>
  <si>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</si>
  <si>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</si>
  <si>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</si>
  <si>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</si>
  <si>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</si>
  <si>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</si>
  <si>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</si>
  <si>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</si>
  <si>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</si>
  <si>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</si>
  <si>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</si>
  <si>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</si>
  <si>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</si>
  <si>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</si>
  <si>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</si>
  <si>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</si>
  <si>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</si>
  <si>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</si>
  <si>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</si>
  <si>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</si>
  <si>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</si>
  <si>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</si>
  <si>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</si>
  <si>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</si>
  <si>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</si>
  <si>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</si>
  <si>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</si>
  <si>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</si>
  <si>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</si>
  <si>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</si>
  <si>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</si>
  <si>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</si>
  <si>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</si>
  <si>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</si>
  <si>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</si>
  <si>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</si>
  <si>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</si>
  <si>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</si>
  <si>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</si>
  <si>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</si>
  <si>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</si>
  <si>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</si>
  <si>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</si>
  <si>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</si>
  <si>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</si>
  <si>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</si>
  <si>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</si>
  <si>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</si>
  <si>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</si>
  <si>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</si>
  <si>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</si>
  <si>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</si>
  <si>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</si>
  <si>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</si>
  <si>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</si>
  <si>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</si>
  <si>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</si>
  <si>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</si>
  <si>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</si>
  <si>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</si>
  <si>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</si>
  <si>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</si>
  <si>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</si>
  <si>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</si>
  <si>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</si>
  <si>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</si>
  <si>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</si>
  <si>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</si>
  <si>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</si>
  <si>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</si>
  <si>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</si>
  <si>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</si>
  <si>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</si>
  <si>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</si>
  <si>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</si>
  <si>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</si>
  <si>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</si>
  <si>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</si>
  <si>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</si>
  <si>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</si>
  <si>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</si>
  <si>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</si>
  <si>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</si>
  <si>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</si>
  <si>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</si>
  <si>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</si>
  <si>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</si>
  <si>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</si>
  <si>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</si>
  <si>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</si>
  <si>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</si>
  <si>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</si>
  <si>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</si>
  <si>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</si>
  <si>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</si>
  <si>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</si>
  <si>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</si>
  <si>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</si>
  <si>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</si>
  <si>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</si>
  <si>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</si>
  <si>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</si>
  <si>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</si>
  <si>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</si>
  <si>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</si>
  <si>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</si>
  <si>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</si>
  <si>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</si>
  <si>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</si>
  <si>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</si>
  <si>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</si>
  <si>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</si>
  <si>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</si>
  <si>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</si>
  <si>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</si>
  <si>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</si>
  <si>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</si>
  <si>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</si>
  <si>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</si>
  <si>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</si>
  <si>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</si>
  <si>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</si>
  <si>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</si>
  <si>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</si>
  <si>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</si>
  <si>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</si>
  <si>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</si>
  <si>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</si>
  <si>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</si>
  <si>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</si>
  <si>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</si>
  <si>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</si>
  <si>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</si>
  <si>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</si>
  <si>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</si>
  <si>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</si>
  <si>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</si>
  <si>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</si>
  <si>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</si>
  <si>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</si>
  <si>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</si>
  <si>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</si>
  <si>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</si>
  <si>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</si>
  <si>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</si>
  <si>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</si>
  <si>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</si>
  <si>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</si>
  <si>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</si>
  <si>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</si>
  <si>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</si>
  <si>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</si>
  <si>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</si>
  <si>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</si>
  <si>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</si>
  <si>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</si>
  <si>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</si>
  <si>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</si>
  <si>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</si>
  <si>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</si>
  <si>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</si>
  <si>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</si>
  <si>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</si>
  <si>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</si>
  <si>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</si>
  <si>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</si>
  <si>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</si>
  <si>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</si>
  <si>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</si>
  <si>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</si>
  <si>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</si>
  <si>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</si>
  <si>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</si>
  <si>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</si>
  <si>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</si>
  <si>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</si>
  <si>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</si>
  <si>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</si>
  <si>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</si>
  <si>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</si>
  <si>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</si>
  <si>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</si>
  <si>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</si>
  <si>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</si>
  <si>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</si>
  <si>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</si>
  <si>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</si>
  <si>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</si>
  <si>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</si>
  <si>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</si>
  <si>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</si>
  <si>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</si>
  <si>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</si>
  <si>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</si>
  <si>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</si>
  <si>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</si>
  <si>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</si>
  <si>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</si>
  <si>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</si>
  <si>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</si>
  <si>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</si>
  <si>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</si>
  <si>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</si>
  <si>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</si>
  <si>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</si>
  <si>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</si>
  <si>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</si>
  <si>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</si>
  <si>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</si>
  <si>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</si>
  <si>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</si>
  <si>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</si>
  <si>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</si>
  <si>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</si>
  <si>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</si>
  <si>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</si>
  <si>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</si>
  <si>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</si>
  <si>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</si>
  <si>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</si>
  <si>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</si>
  <si>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</si>
  <si>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</si>
  <si>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</si>
  <si>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</si>
  <si>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</si>
  <si>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</si>
  <si>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</si>
  <si>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</si>
  <si>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</si>
  <si>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</si>
  <si>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</si>
  <si>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</si>
  <si>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</si>
  <si>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</si>
  <si>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</si>
  <si>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</si>
  <si>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</si>
  <si>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</si>
  <si>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</si>
  <si>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</si>
  <si>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</si>
  <si>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</si>
  <si>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</si>
  <si>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</si>
  <si>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</si>
  <si>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</si>
  <si>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</si>
  <si>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</si>
  <si>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</si>
  <si>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</si>
  <si>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</si>
  <si>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</si>
  <si>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</si>
  <si>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</si>
  <si>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</si>
  <si>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</si>
  <si>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</si>
  <si>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</si>
  <si>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</si>
  <si>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</si>
  <si>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</si>
  <si>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</si>
  <si>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</si>
  <si>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</si>
  <si>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</si>
  <si>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</si>
  <si>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</si>
  <si>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</si>
  <si>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</si>
  <si>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</si>
  <si>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</si>
  <si>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</si>
  <si>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</si>
  <si>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</si>
  <si>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</si>
  <si>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</si>
  <si>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</si>
  <si>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</si>
  <si>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</si>
  <si>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</si>
  <si>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</si>
  <si>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</si>
  <si>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</si>
  <si>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</si>
  <si>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</si>
  <si>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</si>
  <si>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</si>
  <si>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</si>
  <si>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</si>
  <si>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</si>
  <si>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</si>
  <si>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</si>
  <si>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</si>
  <si>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</si>
  <si>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</si>
  <si>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</si>
  <si>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</si>
  <si>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</si>
  <si>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</si>
  <si>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</si>
  <si>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</si>
  <si>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</si>
  <si>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</si>
  <si>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</si>
  <si>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</si>
  <si>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</si>
  <si>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</si>
  <si>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</si>
  <si>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</si>
  <si>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</si>
  <si>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</si>
  <si>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</si>
  <si>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</si>
  <si>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</si>
  <si>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</si>
  <si>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</si>
  <si>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</si>
  <si>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</si>
  <si>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</si>
  <si>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</si>
  <si>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</si>
  <si>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</si>
  <si>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</si>
  <si>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</si>
  <si>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</si>
  <si>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</si>
  <si>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</si>
  <si>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</si>
  <si>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</si>
  <si>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</si>
  <si>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</si>
  <si>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</si>
  <si>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</si>
  <si>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</si>
  <si>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</si>
  <si>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</si>
  <si>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</si>
  <si>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</si>
  <si>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</si>
  <si>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</si>
  <si>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</si>
  <si>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</si>
  <si>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</si>
  <si>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</si>
  <si>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</si>
  <si>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</si>
  <si>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</si>
  <si>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</si>
  <si>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</si>
  <si>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</si>
  <si>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</si>
  <si>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</si>
  <si>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</si>
  <si>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</si>
  <si>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</si>
  <si>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</si>
  <si>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</si>
  <si>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</si>
  <si>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</si>
  <si>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</si>
  <si>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</si>
  <si>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</si>
  <si>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</si>
  <si>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</si>
  <si>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</si>
  <si>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</si>
  <si>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</si>
  <si>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</si>
  <si>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</si>
  <si>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</si>
  <si>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</si>
  <si>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</si>
  <si>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</si>
  <si>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</si>
  <si>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</si>
  <si>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</si>
  <si>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</si>
  <si>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</si>
  <si>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</si>
  <si>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</si>
  <si>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</si>
  <si>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</si>
  <si>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</si>
  <si>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</si>
  <si>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</si>
  <si>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</si>
  <si>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</si>
  <si>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</si>
  <si>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</si>
  <si>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</si>
  <si>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</si>
  <si>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</si>
  <si>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</si>
  <si>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</si>
  <si>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</si>
  <si>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</si>
  <si>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</si>
  <si>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</si>
  <si>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</si>
  <si>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</si>
  <si>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</si>
  <si>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</si>
  <si>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</si>
  <si>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</si>
  <si>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</si>
  <si>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</si>
  <si>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</si>
  <si>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</si>
  <si>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</si>
  <si>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</si>
  <si>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</si>
  <si>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</si>
  <si>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</si>
  <si>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</si>
  <si>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</si>
  <si>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</si>
  <si>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</si>
  <si>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</si>
  <si>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</si>
  <si>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</si>
  <si>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</si>
  <si>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</si>
  <si>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</si>
  <si>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</si>
  <si>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</si>
  <si>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</si>
  <si>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</si>
  <si>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</si>
  <si>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</si>
  <si>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</si>
  <si>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</si>
  <si>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</si>
  <si>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</si>
  <si>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</si>
  <si>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</si>
  <si>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</si>
  <si>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</si>
  <si>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</si>
  <si>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</si>
  <si>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</si>
  <si>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</si>
  <si>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</si>
  <si>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</si>
  <si>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</si>
  <si>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</si>
  <si>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</si>
  <si>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</si>
  <si>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</si>
  <si>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</si>
  <si>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</si>
  <si>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</si>
  <si>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</si>
  <si>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</si>
  <si>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</si>
  <si>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</si>
  <si>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</si>
  <si>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</si>
  <si>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</si>
  <si>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</si>
  <si>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</si>
  <si>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</si>
  <si>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</si>
  <si>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</si>
  <si>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</si>
  <si>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</si>
  <si>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</si>
  <si>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</si>
  <si>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</si>
  <si>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</si>
  <si>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</si>
  <si>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</si>
  <si>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</si>
  <si>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</si>
  <si>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</si>
  <si>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</si>
  <si>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</si>
  <si>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</si>
  <si>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</si>
  <si>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</si>
  <si>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</si>
  <si>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</si>
  <si>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</si>
  <si>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</si>
  <si>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</si>
  <si>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</si>
  <si>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</si>
  <si>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</si>
  <si>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</si>
  <si>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</si>
  <si>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</si>
  <si>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</si>
  <si>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</si>
  <si>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</si>
  <si>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</si>
  <si>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</si>
  <si>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</si>
  <si>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</si>
  <si>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</si>
  <si>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</si>
  <si>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</si>
  <si>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</si>
  <si>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</si>
  <si>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</si>
  <si>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</si>
  <si>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</si>
  <si>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</si>
  <si>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</si>
  <si>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</si>
  <si>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</si>
  <si>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</si>
  <si>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</si>
  <si>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</si>
  <si>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</si>
  <si>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</si>
  <si>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</si>
  <si>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</si>
  <si>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</si>
  <si>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</si>
  <si>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</si>
  <si>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</si>
  <si>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</si>
  <si>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</si>
  <si>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</si>
  <si>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</si>
  <si>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</si>
  <si>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</si>
  <si>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</si>
  <si>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</si>
  <si>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</si>
  <si>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</si>
  <si>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</si>
  <si>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</si>
  <si>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</si>
  <si>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</si>
  <si>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</si>
  <si>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</si>
  <si>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</si>
  <si>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</si>
  <si>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</si>
  <si>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</si>
  <si>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</si>
  <si>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</si>
  <si>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</si>
  <si>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</si>
  <si>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</si>
  <si>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</si>
  <si>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</si>
  <si>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</si>
  <si>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</si>
  <si>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</si>
  <si>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</si>
  <si>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</si>
  <si>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</si>
  <si>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</si>
  <si>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</si>
  <si>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</si>
  <si>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</si>
  <si>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</si>
  <si>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</si>
  <si>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</si>
  <si>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</si>
  <si>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</si>
  <si>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</si>
  <si>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</si>
  <si>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</si>
  <si>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</si>
  <si>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</si>
  <si>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</si>
  <si>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</si>
  <si>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</si>
  <si>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</si>
  <si>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</si>
  <si>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</si>
  <si>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</si>
  <si>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</si>
  <si>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</si>
  <si>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</si>
  <si>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</si>
  <si>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</si>
  <si>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</si>
  <si>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</si>
  <si>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</si>
  <si>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</si>
  <si>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</si>
  <si>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</si>
  <si>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</si>
  <si>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</si>
  <si>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</si>
  <si>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</si>
  <si>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</si>
  <si>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</si>
  <si>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</si>
  <si>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</si>
  <si>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</si>
  <si>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</si>
  <si>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</si>
  <si>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</si>
  <si>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</si>
  <si>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</si>
  <si>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</si>
  <si>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</si>
  <si>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</si>
  <si>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</si>
  <si>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</si>
  <si>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</si>
  <si>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</si>
  <si>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</si>
  <si>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</si>
  <si>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</si>
  <si>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</si>
  <si>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</si>
  <si>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</si>
  <si>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</si>
  <si>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</si>
  <si>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</si>
  <si>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</si>
  <si>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</si>
  <si>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</si>
  <si>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</si>
  <si>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</si>
  <si>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</si>
  <si>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</si>
  <si>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</si>
  <si>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</si>
  <si>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</si>
  <si>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</si>
  <si>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</si>
  <si>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</si>
  <si>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</si>
  <si>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</si>
  <si>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</si>
  <si>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</si>
  <si>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</si>
  <si>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</si>
  <si>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</si>
  <si>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</si>
  <si>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</si>
  <si>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</si>
  <si>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</si>
  <si>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</si>
  <si>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</si>
  <si>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</si>
  <si>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</si>
  <si>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</si>
  <si>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</si>
  <si>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</si>
  <si>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</si>
  <si>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</si>
  <si>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</si>
  <si>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</si>
  <si>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</si>
  <si>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</si>
  <si>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</si>
  <si>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</si>
  <si>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</si>
  <si>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</si>
  <si>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</si>
  <si>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</si>
  <si>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</si>
  <si>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</si>
  <si>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</si>
  <si>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</si>
  <si>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</si>
  <si>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</si>
  <si>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</si>
  <si>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</si>
  <si>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</si>
  <si>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</si>
  <si>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</si>
  <si>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</si>
  <si>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</si>
  <si>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</si>
  <si>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</si>
  <si>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</si>
  <si>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</si>
  <si>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</si>
  <si>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</si>
  <si>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</si>
  <si>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</si>
  <si>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</si>
  <si>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</si>
  <si>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</si>
  <si>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</si>
  <si>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</si>
  <si>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</si>
  <si>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</si>
  <si>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</si>
  <si>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</si>
  <si>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</si>
  <si>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</si>
  <si>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</si>
  <si>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</si>
  <si>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</si>
  <si>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</si>
  <si>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</si>
  <si>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</si>
  <si>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</si>
  <si>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</si>
  <si>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</si>
  <si>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</si>
  <si>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</si>
  <si>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</si>
  <si>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</si>
  <si>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</si>
  <si>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</si>
  <si>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</si>
  <si>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</si>
  <si>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</si>
  <si>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</si>
  <si>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</si>
  <si>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</si>
  <si>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</si>
  <si>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</si>
  <si>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</si>
  <si>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</si>
  <si>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</si>
  <si>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</si>
  <si>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</si>
  <si>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</si>
  <si>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</si>
  <si>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</si>
  <si>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</si>
  <si>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</si>
  <si>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</si>
  <si>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</si>
  <si>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</si>
  <si>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</si>
  <si>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</si>
  <si>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</si>
  <si>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</si>
  <si>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</si>
  <si>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</si>
  <si>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</si>
  <si>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</si>
  <si>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</si>
  <si>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</si>
  <si>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</si>
  <si>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</si>
  <si>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</si>
  <si>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</si>
  <si>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</si>
  <si>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</si>
  <si>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</si>
  <si>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</si>
  <si>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</si>
  <si>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</si>
  <si>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</si>
  <si>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</si>
  <si>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</si>
  <si>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</si>
  <si>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</si>
  <si>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</si>
  <si>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</si>
  <si>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</si>
  <si>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</si>
  <si>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</si>
  <si>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</si>
  <si>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</si>
  <si>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</si>
  <si>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</si>
  <si>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</si>
  <si>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</si>
  <si>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</si>
  <si>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</si>
  <si>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</si>
  <si>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</si>
  <si>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</si>
  <si>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</si>
  <si>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</si>
  <si>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</si>
  <si>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</si>
  <si>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</si>
  <si>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</si>
  <si>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</si>
  <si>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</si>
  <si>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</si>
  <si>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</si>
  <si>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</si>
  <si>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</si>
  <si>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</si>
  <si>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</si>
  <si>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</si>
  <si>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</si>
  <si>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</si>
  <si>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</si>
  <si>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</si>
  <si>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</si>
  <si>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</si>
  <si>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</si>
  <si>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</si>
  <si>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</si>
  <si>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</si>
  <si>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</si>
  <si>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</si>
  <si>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</si>
  <si>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</si>
  <si>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</si>
  <si>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</si>
  <si>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</si>
  <si>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</si>
  <si>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</si>
  <si>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</si>
  <si>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</si>
  <si>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</si>
  <si>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</si>
  <si>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</si>
  <si>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</si>
  <si>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</si>
  <si>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</si>
  <si>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</si>
  <si>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</si>
  <si>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</si>
  <si>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</si>
  <si>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</si>
  <si>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</si>
  <si>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</si>
  <si>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</si>
  <si>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</si>
  <si>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</si>
  <si>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</si>
  <si>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</si>
  <si>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</si>
  <si>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</si>
  <si>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</si>
  <si>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</si>
  <si>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</si>
  <si>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</si>
  <si>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</si>
  <si>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</si>
  <si>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</si>
  <si>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</si>
  <si>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</si>
  <si>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</si>
  <si>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</si>
  <si>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</si>
  <si>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</si>
  <si>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</si>
  <si>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</si>
  <si>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</si>
  <si>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</si>
  <si>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</si>
  <si>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</si>
  <si>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</si>
  <si>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</si>
  <si>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</si>
  <si>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</si>
  <si>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</si>
  <si>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</si>
  <si>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</si>
  <si>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</si>
  <si>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</si>
  <si>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</si>
  <si>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</si>
  <si>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</si>
  <si>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</si>
  <si>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</si>
  <si>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</si>
  <si>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</si>
  <si>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</si>
  <si>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</si>
  <si>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</si>
  <si>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</si>
  <si>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</si>
  <si>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</si>
  <si>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</si>
  <si>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</si>
  <si>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</si>
  <si>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</si>
  <si>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</si>
  <si>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</si>
  <si>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</si>
  <si>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</si>
  <si>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</si>
  <si>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</si>
  <si>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</si>
  <si>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</si>
  <si>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</si>
  <si>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</si>
  <si>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</si>
  <si>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</si>
  <si>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</si>
  <si>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</si>
  <si>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</si>
  <si>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</si>
  <si>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</si>
  <si>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</si>
  <si>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</si>
  <si>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</si>
  <si>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</si>
  <si>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</si>
  <si>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</si>
  <si>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</si>
  <si>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</si>
  <si>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</si>
  <si>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</si>
  <si>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</si>
  <si>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</si>
  <si>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</si>
  <si>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</si>
  <si>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</si>
  <si>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</si>
  <si>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</si>
  <si>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</si>
  <si>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</si>
  <si>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</si>
  <si>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</si>
  <si>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</si>
  <si>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</si>
  <si>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</si>
  <si>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</si>
  <si>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</si>
  <si>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</si>
  <si>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</si>
  <si>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</si>
  <si>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</si>
  <si>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</si>
  <si>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</si>
  <si>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</si>
  <si>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</si>
  <si>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</si>
  <si>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</si>
  <si>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</si>
  <si>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</si>
  <si>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</si>
  <si>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</si>
  <si>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</si>
  <si>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</si>
  <si>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</si>
  <si>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</si>
  <si>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</si>
  <si>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</si>
  <si>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</si>
  <si>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</si>
  <si>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</si>
  <si>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</si>
  <si>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</si>
  <si>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</si>
  <si>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</si>
  <si>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</si>
  <si>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</si>
  <si>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</si>
  <si>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</si>
  <si>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</si>
  <si>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</si>
  <si>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</si>
  <si>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</si>
  <si>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</si>
  <si>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</si>
  <si>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</si>
  <si>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</si>
  <si>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</si>
  <si>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</si>
  <si>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</si>
  <si>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</si>
  <si>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</si>
  <si>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</si>
  <si>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</si>
  <si>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</si>
  <si>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</si>
  <si>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</si>
  <si>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</si>
  <si>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</si>
  <si>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</si>
  <si>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</si>
  <si>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</si>
  <si>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</si>
  <si>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</si>
  <si>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</si>
  <si>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</si>
  <si>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</si>
  <si>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</si>
  <si>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</si>
  <si>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</si>
  <si>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</si>
  <si>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</si>
  <si>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</si>
  <si>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</si>
  <si>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</si>
  <si>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</si>
  <si>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</si>
  <si>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</si>
  <si>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</si>
  <si>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</si>
  <si>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</si>
  <si>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</si>
  <si>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</si>
  <si>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</si>
  <si>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</si>
  <si>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</si>
  <si>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</si>
  <si>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</si>
  <si>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</si>
  <si>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</si>
  <si>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</si>
  <si>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</si>
  <si>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</si>
  <si>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</si>
  <si>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</si>
  <si>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</si>
  <si>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</si>
  <si>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</si>
  <si>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</si>
  <si>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</si>
  <si>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</si>
  <si>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</si>
  <si>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</si>
  <si>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</si>
  <si>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</si>
  <si>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</si>
  <si>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</si>
  <si>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</si>
  <si>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</si>
  <si>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</si>
  <si>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</si>
  <si>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</si>
  <si>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</si>
  <si>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</si>
  <si>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</si>
  <si>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</si>
  <si>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</si>
  <si>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</si>
  <si>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</si>
  <si>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</si>
  <si>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</si>
  <si>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</si>
  <si>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</si>
  <si>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</si>
  <si>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</si>
  <si>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</si>
  <si>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</si>
  <si>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</si>
  <si>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</si>
  <si>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</si>
  <si>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</si>
  <si>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</si>
  <si>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</si>
  <si>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</si>
  <si>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</si>
  <si>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</si>
  <si>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</si>
  <si>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</si>
  <si>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</si>
  <si>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</si>
  <si>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</si>
  <si>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</si>
  <si>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</si>
  <si>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</si>
  <si>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</si>
  <si>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</si>
  <si>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</si>
  <si>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</si>
  <si>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</si>
  <si>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</si>
  <si>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</si>
  <si>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</si>
  <si>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</si>
  <si>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</si>
  <si>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</si>
  <si>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</si>
  <si>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</si>
  <si>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</si>
  <si>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</si>
  <si>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</si>
  <si>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</si>
  <si>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</si>
  <si>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</si>
  <si>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</si>
  <si>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</si>
  <si>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</si>
  <si>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</si>
  <si>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</si>
  <si>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</si>
  <si>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</si>
  <si>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</si>
  <si>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</si>
  <si>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</si>
  <si>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</si>
  <si>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</si>
  <si>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</si>
  <si>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</si>
  <si>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</si>
  <si>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</si>
  <si>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</si>
  <si>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</si>
  <si>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</si>
  <si>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</si>
  <si>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</si>
  <si>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</si>
  <si>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</si>
  <si>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</si>
  <si>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</si>
  <si>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</si>
  <si>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</si>
  <si>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</si>
  <si>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</si>
  <si>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</si>
  <si>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</si>
  <si>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</si>
  <si>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</si>
  <si>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</si>
  <si>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</si>
  <si>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</si>
  <si>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</si>
  <si>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</si>
  <si>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</si>
  <si>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</si>
  <si>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</si>
  <si>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</si>
  <si>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</si>
  <si>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</si>
  <si>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</si>
  <si>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</si>
  <si>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</si>
  <si>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</si>
  <si>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</si>
  <si>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</si>
  <si>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</si>
  <si>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</si>
  <si>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</si>
  <si>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</si>
  <si>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</si>
  <si>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</si>
  <si>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</si>
  <si>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</si>
  <si>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</si>
  <si>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</si>
  <si>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</si>
  <si>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</si>
  <si>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</si>
  <si>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</si>
  <si>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</si>
  <si>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</si>
  <si>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</si>
  <si>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</si>
  <si>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</si>
  <si>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</si>
  <si>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</si>
  <si>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</si>
  <si>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</si>
  <si>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</si>
  <si>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</si>
  <si>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</si>
  <si>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</si>
  <si>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</si>
  <si>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</si>
  <si>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</si>
  <si>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</si>
  <si>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</si>
  <si>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</si>
  <si>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</si>
  <si>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</si>
  <si>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</si>
  <si>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</si>
  <si>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</si>
  <si>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</si>
  <si>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</si>
  <si>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</si>
  <si>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</si>
  <si>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</si>
  <si>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</si>
  <si>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</si>
  <si>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</si>
  <si>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</si>
  <si>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</si>
  <si>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</si>
  <si>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</si>
  <si>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</si>
  <si>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</si>
  <si>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</si>
  <si>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</si>
  <si>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</si>
  <si>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</si>
  <si>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</si>
  <si>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</si>
  <si>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</si>
  <si>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</si>
  <si>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</si>
  <si>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</si>
  <si>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</si>
  <si>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</si>
  <si>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</si>
  <si>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</si>
  <si>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</si>
  <si>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</si>
  <si>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</si>
  <si>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</si>
  <si>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</si>
  <si>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</si>
  <si>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</si>
  <si>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</si>
  <si>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</si>
  <si>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</si>
  <si>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</si>
  <si>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</si>
  <si>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</si>
  <si>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</si>
  <si>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</si>
  <si>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</si>
  <si>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</si>
  <si>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</si>
  <si>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</si>
  <si>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</si>
  <si>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</si>
  <si>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</si>
  <si>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</si>
  <si>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</si>
  <si>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</si>
  <si>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</si>
  <si>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</si>
  <si>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</si>
  <si>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</si>
  <si>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</si>
  <si>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</si>
  <si>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</si>
  <si>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</si>
  <si>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</si>
  <si>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</si>
  <si>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</si>
  <si>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</si>
  <si>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</si>
  <si>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</si>
  <si>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</si>
  <si>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</si>
  <si>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</si>
  <si>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</si>
  <si>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</si>
  <si>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</si>
  <si>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</si>
  <si>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</si>
  <si>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</si>
  <si>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</si>
  <si>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</si>
  <si>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</si>
  <si>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</si>
  <si>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</si>
  <si>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</si>
  <si>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</si>
  <si>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</si>
  <si>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</si>
  <si>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</si>
  <si>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</si>
  <si>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</si>
  <si>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</si>
  <si>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</si>
  <si>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</si>
  <si>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</si>
  <si>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</si>
  <si>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</si>
  <si>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</si>
  <si>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</si>
  <si>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</si>
  <si>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</si>
  <si>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</si>
  <si>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</si>
  <si>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</si>
  <si>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</si>
  <si>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</si>
  <si>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</si>
  <si>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</si>
  <si>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</si>
  <si>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</si>
  <si>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</si>
  <si>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</si>
  <si>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</si>
  <si>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</si>
  <si>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</si>
  <si>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</si>
  <si>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</si>
  <si>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</si>
  <si>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</si>
  <si>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</si>
  <si>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</si>
  <si>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</si>
  <si>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</si>
  <si>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</si>
  <si>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</si>
  <si>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</si>
  <si>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</si>
  <si>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</si>
  <si>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</si>
  <si>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</si>
  <si>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</si>
  <si>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</si>
  <si>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</si>
  <si>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</si>
  <si>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</si>
  <si>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</si>
  <si>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</si>
  <si>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</si>
  <si>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</si>
  <si>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</si>
  <si>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</si>
  <si>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</si>
  <si>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</si>
  <si>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</si>
  <si>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</si>
  <si>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</si>
  <si>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</si>
  <si>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</si>
  <si>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</si>
  <si>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</si>
  <si>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</si>
  <si>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</si>
  <si>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</si>
  <si>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</si>
  <si>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</si>
  <si>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</si>
  <si>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</si>
  <si>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</si>
  <si>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</si>
  <si>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</si>
  <si>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</si>
  <si>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</si>
  <si>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</si>
  <si>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</si>
  <si>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</si>
  <si>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</si>
  <si>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</si>
  <si>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</si>
  <si>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</si>
  <si>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</si>
  <si>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</si>
  <si>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</si>
  <si>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</si>
  <si>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</si>
  <si>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</si>
  <si>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</si>
  <si>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</si>
  <si>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</si>
  <si>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</si>
  <si>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</si>
  <si>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</si>
  <si>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</si>
  <si>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</si>
  <si>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</si>
  <si>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</si>
  <si>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</si>
  <si>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</si>
  <si>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</si>
  <si>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</si>
  <si>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</si>
  <si>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</si>
  <si>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</si>
  <si>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</si>
  <si>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</si>
  <si>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</si>
  <si>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</si>
  <si>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</si>
  <si>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</si>
  <si>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</si>
  <si>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</si>
  <si>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</si>
  <si>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</si>
  <si>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</si>
  <si>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</si>
  <si>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</si>
  <si>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</si>
  <si>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</si>
  <si>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</si>
  <si>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</si>
  <si>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</si>
  <si>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</si>
  <si>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</si>
  <si>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</si>
  <si>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</si>
  <si>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</si>
  <si>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</si>
  <si>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</si>
  <si>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</si>
  <si>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</si>
  <si>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</si>
  <si>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</si>
  <si>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</si>
  <si>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</si>
  <si>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</si>
  <si>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</si>
  <si>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</si>
  <si>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</si>
  <si>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</si>
  <si>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</si>
  <si>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</si>
  <si>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</si>
  <si>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</si>
  <si>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</si>
  <si>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</si>
  <si>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</si>
  <si>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</si>
  <si>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</si>
  <si>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</si>
  <si>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</si>
  <si>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</si>
  <si>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</si>
  <si>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</si>
  <si>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</si>
  <si>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</si>
  <si>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</si>
  <si>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</si>
  <si>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</si>
  <si>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</si>
  <si>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</si>
  <si>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</si>
  <si>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</si>
  <si>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</si>
  <si>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</si>
  <si>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</si>
  <si>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</si>
  <si>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</si>
  <si>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</si>
  <si>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</si>
  <si>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</si>
  <si>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</si>
  <si>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</si>
  <si>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</si>
  <si>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</si>
  <si>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</si>
  <si>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</si>
  <si>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</si>
  <si>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</si>
  <si>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</si>
  <si>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</si>
  <si>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</si>
  <si>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</si>
  <si>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</si>
  <si>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</si>
  <si>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</si>
  <si>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</si>
  <si>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</si>
  <si>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</si>
  <si>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</si>
  <si>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</si>
  <si>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</si>
  <si>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</si>
  <si>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</si>
  <si>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</si>
  <si>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</si>
  <si>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</si>
  <si>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</si>
  <si>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</si>
  <si>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</si>
  <si>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</si>
  <si>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</si>
  <si>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</si>
  <si>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</si>
  <si>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</si>
  <si>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</si>
  <si>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</si>
  <si>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</si>
  <si>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</si>
  <si>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</si>
  <si>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</si>
  <si>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</si>
  <si>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</si>
  <si>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</si>
  <si>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</si>
  <si>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</si>
  <si>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</si>
  <si>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</si>
  <si>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</si>
  <si>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</si>
  <si>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</si>
  <si>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</si>
  <si>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</si>
  <si>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</si>
  <si>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</si>
  <si>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</si>
  <si>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</si>
  <si>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</si>
  <si>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</si>
  <si>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</si>
  <si>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</si>
  <si>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</si>
  <si>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</si>
  <si>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</si>
  <si>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</si>
  <si>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</si>
  <si>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</si>
  <si>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</si>
  <si>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</si>
  <si>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</si>
  <si>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</si>
  <si>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</si>
  <si>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</si>
  <si>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</si>
  <si>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</si>
  <si>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</si>
  <si>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</si>
  <si>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</si>
  <si>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</si>
  <si>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</si>
  <si>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</si>
  <si>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</si>
  <si>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</si>
  <si>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</si>
  <si>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</si>
  <si>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</si>
  <si>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</si>
  <si>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</si>
  <si>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</si>
  <si>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</si>
  <si>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</si>
  <si>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</si>
  <si>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</si>
  <si>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</si>
  <si>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</si>
  <si>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</si>
  <si>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</si>
  <si>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</si>
  <si>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</si>
  <si>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</si>
  <si>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</si>
  <si>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</si>
  <si>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</si>
  <si>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</si>
  <si>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</si>
  <si>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</si>
  <si>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</si>
  <si>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</si>
  <si>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</si>
  <si>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</si>
  <si>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</si>
  <si>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</si>
  <si>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</si>
  <si>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</si>
  <si>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</si>
  <si>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</si>
  <si>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</si>
  <si>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</si>
  <si>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</si>
  <si>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</si>
  <si>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</si>
  <si>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</si>
  <si>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</si>
  <si>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</si>
  <si>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</si>
  <si>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</si>
  <si>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</si>
  <si>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</si>
  <si>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</si>
  <si>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</si>
  <si>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</si>
  <si>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</si>
  <si>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</si>
  <si>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</si>
  <si>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</si>
  <si>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</si>
  <si>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</si>
  <si>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</si>
  <si>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</si>
  <si>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</si>
  <si>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</si>
  <si>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</si>
  <si>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</si>
  <si>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</si>
  <si>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</si>
  <si>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</si>
  <si>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</si>
  <si>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</si>
  <si>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</si>
  <si>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</si>
  <si>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</si>
  <si>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</si>
  <si>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</si>
  <si>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</si>
  <si>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</si>
  <si>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</si>
  <si>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</si>
  <si>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</si>
  <si>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</si>
  <si>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</si>
  <si>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</si>
  <si>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</si>
  <si>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</si>
  <si>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</si>
  <si>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</si>
  <si>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</si>
  <si>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</si>
  <si>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</si>
  <si>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</si>
  <si>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</si>
  <si>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</si>
  <si>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</si>
  <si>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</si>
  <si>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</si>
  <si>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</si>
  <si>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</si>
  <si>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</si>
  <si>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</si>
  <si>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</si>
  <si>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</si>
  <si>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</si>
  <si>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</si>
  <si>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</si>
  <si>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</si>
  <si>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</si>
  <si>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</si>
  <si>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</si>
  <si>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</si>
  <si>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</si>
  <si>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</si>
  <si>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</si>
  <si>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</si>
  <si>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</si>
  <si>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</si>
  <si>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</si>
  <si>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</si>
  <si>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</si>
  <si>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</si>
  <si>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</si>
  <si>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</si>
  <si>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</si>
  <si>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</si>
  <si>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</si>
  <si>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</si>
  <si>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</si>
  <si>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</si>
  <si>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</si>
  <si>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</si>
  <si>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</si>
  <si>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</si>
  <si>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</si>
  <si>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</si>
  <si>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</si>
  <si>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</si>
  <si>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</si>
  <si>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</si>
  <si>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</si>
  <si>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</si>
  <si>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</si>
  <si>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</si>
  <si>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</si>
  <si>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</si>
  <si>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</si>
  <si>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</si>
  <si>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</si>
  <si>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</si>
  <si>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</si>
  <si>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</si>
  <si>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</si>
  <si>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</si>
  <si>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</si>
  <si>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</si>
  <si>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</si>
  <si>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</si>
  <si>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</si>
  <si>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</si>
  <si>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</si>
  <si>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</si>
  <si>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</si>
  <si>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</si>
  <si>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</si>
  <si>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</si>
  <si>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</si>
  <si>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</si>
  <si>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</si>
  <si>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</si>
  <si>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</si>
  <si>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</si>
  <si>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</si>
  <si>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</si>
  <si>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</si>
  <si>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</si>
  <si>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</si>
  <si>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</si>
  <si>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</si>
  <si>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</si>
  <si>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</si>
  <si>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</si>
  <si>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</si>
  <si>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</si>
  <si>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</si>
  <si>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</si>
  <si>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</si>
  <si>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</si>
  <si>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</si>
  <si>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</si>
  <si>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</si>
  <si>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</si>
  <si>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</si>
  <si>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</si>
  <si>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</si>
  <si>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</si>
  <si>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</si>
  <si>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</si>
  <si>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</si>
  <si>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</si>
  <si>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</si>
  <si>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</si>
  <si>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</si>
  <si>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</si>
  <si>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</si>
  <si>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</si>
  <si>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</si>
  <si>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</si>
  <si>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</si>
  <si>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</si>
  <si>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</si>
  <si>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</si>
  <si>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</si>
  <si>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</si>
  <si>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</si>
  <si>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</si>
  <si>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</si>
  <si>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</si>
  <si>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</si>
  <si>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</si>
  <si>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</si>
  <si>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</si>
  <si>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</si>
  <si>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</si>
  <si>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</si>
  <si>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</si>
  <si>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</si>
  <si>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</si>
  <si>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</si>
  <si>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</si>
  <si>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</si>
  <si>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</si>
  <si>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</si>
  <si>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</si>
  <si>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</si>
  <si>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</si>
  <si>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</si>
  <si>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</si>
  <si>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</si>
  <si>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</si>
  <si>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</si>
  <si>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</si>
  <si>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</si>
  <si>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</si>
  <si>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</si>
  <si>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</si>
  <si>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</si>
  <si>
    <t>PCM-20251104-00001039</t>
  </si>
  <si>
    <t xml:space="preserve">ETA 70 mins </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</si>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</sst>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302.53317962963047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45965.481605555557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45965.481605555557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45965.481605555557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45965.481605555557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45965.481605555557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45965.481605555557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45965.481605555557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45965.481605555557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45965.481605555557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45965.481605555557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45965.481605555557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45965.481605555557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45965.481605555557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45965.481605555557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45965.481605555557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45965.481605555557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45965.481605555557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45965.481605555557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45965.481605555557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45965.481605555557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45965.481605555557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45965.481605555557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45965.481605555557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45965.481605555557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45965.481605555557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45965.481605555557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45965.481605555557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45965.481605555557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45965.481605555557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45965.481605555557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45965.481605555557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45965.481605555557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45965.481605555557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45965.481605555557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45965.481605555557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45965.481605555557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45965.481605555557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45965.481605555557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45965.481605555557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45965.481605555557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45965.481605555557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45965.481605555557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45965.481605555557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45965.481605555557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45965.481605555557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45965.481605555557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45965.481605555557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45965.481605555557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45965.481605555557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45965.481605555557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45965.481605555557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45965.481605555557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45965.481605555557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45965.481605555557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45965.481605555557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45965.481605555557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45965.481605555557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45965.481605555557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45965.481605555557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45965.481605555557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45965.481605555557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45965.481605555557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45965.481605555557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45965.481605555557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45965.481605555557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45965.481605555557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45965.481605555557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45965.481605555557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45965.481605555557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45965.481605555557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45965.481605555557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45965.481605555557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45965.481605555557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45965.481605555557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45965.481605555557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45965.481605555557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45965.481605555557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45965.481605555557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45965.481605555557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45965.481605555557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45965.481605555557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45965.481605555557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45965.481605555557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45965.481605555557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45965.481605555557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45965.481605555557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45965.481605555557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45965.481605555557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45965.481605555557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45965.481605555557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45965.481605555557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45965.481605555557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45965.481605555557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45965.481605555557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45965.481605555557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45965.481605555557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45965.481605555557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45965.481605555557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45965.481605555557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45965.481605555557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140.48176759259513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6.7395222222257871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45965.481605555557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45965.481605555557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45965.481605555557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45965.481605555557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45965.481605555557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45965.481605555557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45965.481605555557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45965.481605555557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45965.481605555557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45965.481605555557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45965.481605555557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45965.481605555557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45965.481605555557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45965.481605555557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45965.481605555557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45965.481605555557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45965.481605555557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45965.481605555557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45965.481605555557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45965.481605555557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45965.481605555557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45965.481605555557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45965.481605555557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45965.481605555557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45965.481605555557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45965.481605555557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45965.481605555557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45965.481605555557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45965.481605555557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45965.481605555557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45965.481605555557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45965.481605555557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45965.481605555557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45965.481605555557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45965.481605555557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45965.481605555557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45965.481605555557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45965.481605555557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45965.481605555557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45965.481605555557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45965.481605555557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45965.481605555557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45965.481605555557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45965.481605555557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45965.481605555557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45965.481605555557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45965.481605555557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45965.481605555557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45965.481605555557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45965.481605555557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45965.481605555557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45965.481605555557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45965.481605555557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45965.481605555557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45965.481605555557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45965.481605555557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45965.481605555557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45965.481605555557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45965.481605555557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45965.481605555557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45965.481605555557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45965.481605555557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45965.481605555557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45965.481605555557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45965.481605555557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45965.481605555557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45965.481605555557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45965.481605555557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45965.481605555557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45965.481605555557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45965.481605555557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45965.481605555557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45965.481605555557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45965.481605555557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45965.481605555557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45965.481605555557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45965.481605555557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45965.481605555557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45965.481605555557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45965.481605555557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45965.481605555557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45965.481605555557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45965.481605555557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45965.481605555557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45965.481605555557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45965.481605555557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45965.481605555557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45965.481605555557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45965.481605555557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45965.481605555557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45965.481605555557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45965.481605555557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45965.481605555557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45965.481605555557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45965.481605555557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45965.481605555557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45965.481605555557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45965.481605555557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45965.481605555557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45965.481605555557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45965.481605555557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45965.481605555557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45965.481605555557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45965.481605555557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45965.481605555557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45965.481605555557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45965.481605555557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45965.481605555557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45965.481605555557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45965.481605555557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45965.481605555557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45965.481605555557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45965.481605555557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45965.481605555557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45965.481605555557</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45965.481605555557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45965.481605555557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45965.481605555557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45965.481605555557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45965.481605555557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45965.481605555557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45965.481605555557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45965.481605555557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45965.481605555557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45965.481605555557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45965.481605555557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45965.481605555557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45965.481605555557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45965.481605555557</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45965.481605555557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45965.481605555557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45965.481605555557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45965.481605555557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45965.481605555557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45965.481605555557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45965.481605555557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45965.481605555557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45965.481605555557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45965.481605555557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45965.481605555557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45965.481605555557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45965.481605555557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45965.481605555557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45965.481605555557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45965.481605555557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45965.481605555557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45965.481605555557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45965.481605555557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45965.481605555557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45965.481605555557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45965.481605555557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45965.481605555557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45965.481605555557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45965.481605555557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45965.481605555557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45965.481605555557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45965.481605555557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45965.481605555557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45965.481605555557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45965.481605555557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45965.481605555557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45965.481605555557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45965.481605555557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45965.481605555557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45965.481605555557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45965.481605555557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45965.481605555557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45965.481605555557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45965.481605555557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45965.481605555557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45965.481605555557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45965.481605555557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45965.481605555557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45965.481605555557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45965.481605555557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45965.481605555557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45965.481605555557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45965.481605555557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45965.481605555557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45965.481605555557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45965.481605555557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45965.481605555557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45965.481605555557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45965.481605555557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45965.481605555557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45965.481605555557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45965.481605555557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45965.481605555557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45965.481605555557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45965.481605555557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45965.481605555557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45965.481605555557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45965.481605555557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45965.481605555557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45965.481605555557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45965.481605555557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45965.481605555557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45965.481605555557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45965.481605555557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45965.481605555557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45965.481605555557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45965.481605555557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45965.481605555557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45965.481605555557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45965.481605555557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45965.481605555557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45965.481605555557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45965.481605555557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45965.481605555557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45965.481605555557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45965.481605555557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45965.481605555557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45965.481605555557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45965.481605555557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45965.481605555557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45965.481605555557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45965.481605555557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45965.481605555557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45965.481605555557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45965.481605555557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45965.481605555557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45965.481605555557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45965.481605555557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45965.481605555557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45965.481605555557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45965.481605555557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45965.481605555557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45965.481605555557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45965.481605555557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45965.481605555557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45965.481605555557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45965.481605555557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45965.481605555557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45965.481605555557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45965.481605555557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45965.481605555557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45965.481605555557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45965.481605555557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45965.481605555557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45965.481605555557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45965.481605555557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45965.481605555557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45965.481605555557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45965.481605555557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45965.481605555557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45965.481605555557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45965.481605555557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45965.481605555557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45965.481605555557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45965.481605555557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45965.481605555557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45965.481605555557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45965.481605555557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45965.481605555557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45965.481605555557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45965.481605555557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45965.481605555557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45965.481605555557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45965.481605555557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45965.481605555557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45965.481605555557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45965.481605555557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45965.481605555557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45965.481605555557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45965.481605555557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45965.481605555557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45965.481605555557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45965.481605555557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45965.481605555557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45965.481605555557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45965.481605555557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45965.481605555557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45965.481605555557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45965.481605555557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45965.481605555557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45965.481605555557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45965.481605555557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45965.481605555557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45965.481605555557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45965.481605555557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45965.481605555557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45965.481605555557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45965.481605555557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45965.481605555557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45965.481605555557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45965.481605555557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45965.481605555557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45965.481605555557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45965.481605555557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45965.481605555557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45965.481605555557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45965.481605555557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45965.481605555557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45965.481605555557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45965.481605555557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45965.481605555557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45965.481605555557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45965.481605555557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45965.481605555557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45965.481605555557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45965.481605555557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45965.481605555557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45965.481605555557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45965.481605555557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45965.481605555557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45965.481605555557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45965.481605555557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45965.481605555557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45965.481605555557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45965.481605555557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45965.481605555557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45965.481605555557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45965.481605555557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45965.481605555557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45965.481605555557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45965.481605555557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45965.481605555557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45965.481605555557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45965.481605555557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45965.481605555557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45965.481605555557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45965.481605555557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45965.481605555557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45965.481605555557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45965.481605555557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45965.481605555557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45965.481605555557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45965.481605555557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45965.481605555557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45965.481605555557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45965.481605555557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45965.481605555557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45965.481605555557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45965.481605555557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45965.481605555557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45965.481605555557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45965.481605555557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45965.481605555557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45965.481605555557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45965.481605555557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45965.481605555557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45965.481605555557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45965.481605555557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45965.481605555557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45965.481605555557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45965.481605555557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45965.481605555557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45965.481605555557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45965.481605555557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45965.481605555557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45965.481605555557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45965.481605555557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45965.481605555557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45965.481605555557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45965.481605555557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45965.481605555557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45965.481605555557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45965.481605555557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45965.481605555557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45965.481605555557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45965.481605555557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45965.481605555557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45965.481605555557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45965.481605555557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45965.481605555557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45965.481605555557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45965.481605555557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45965.481605555557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45965.481605555557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45965.481605555557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45965.481605555557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45965.481605555557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45965.481605555557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45965.481605555557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45965.481605555557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45965.481605555557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45965.481605555557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45965.481605555557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45965.481605555557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45965.481605555557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45965.481605555557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45965.481605555557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45965.481605555557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45965.481605555557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45965.481605555557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45965.481605555557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45965.481605555557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45965.481605555557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45965.481605555557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45965.481605555557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45965.481605555557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45965.481605555557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45965.481605555557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45965.481605555557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45965.481605555557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45965.481605555557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45965.481605555557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45965.481605555557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45965.481605555557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45965.481605555557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45965.481605555557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45965.481605555557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45965.481605555557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45965.481605555557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45965.481605555557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45965.481605787034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45965.481605787034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45965.481605787034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45965.481605787034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45965.481605787034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45965.481605787034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45965.481605787034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45965.481605787034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45965.481605787034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45965.481605787034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45965.481605787034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45965.481605787034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45965.481605787034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45965.481605787034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45965.481605787034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45965.481605787034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45965.481605787034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45965.481605787034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45965.481605787034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45965.481605787034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45965.481605787034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45965.481605787034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45965.481605787034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45965.481605787034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45965.481605787034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45965.481605787034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45965.481605787034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45965.481605787034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45965.481605787034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45965.481605787034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45965.481605787034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45965.481605787034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45965.481605787034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45965.481605787034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45965.481605787034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45965.481605787034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45965.481605787034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45965.481605787034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45965.481605787034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45965.481605787034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45965.481605787034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45965.481605787034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45965.481605787034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45965.481605787034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45965.481605787034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45965.481605787034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45965.481605787034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45965.481605787034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45965.481605787034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45965.481605787034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45965.481605787034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45965.481605787034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45965.481605787034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45965.481605787034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45965.481605787034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45965.481605787034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45965.481605787034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45965.481605787034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45965.481605787034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45965.481605787034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45965.481605787034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45965.481605787034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45965.481605787034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45965.481605787034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45965.481605787034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45965.481605787034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45965.481605787034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45965.481605787034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45965.481605787034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45965.481605787034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45965.481605787034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45965.481605787034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45965.481605787034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45965.481605787034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45965.481605787034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45965.481605787034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45965.481605787034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45965.481605787034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45965.481605787034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45965.481605787034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45965.481605787034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45965.481605787034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45965.481605787034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45965.481605787034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45965.481605787034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45965.481605787034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45965.481605787034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45965.481605787034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45965.481605787034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45965.481605787034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45965.481605787034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45965.481605787034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45965.481605787034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45965.481605787034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45965.481605787034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45965.481605787034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45965.481605787034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45965.481605787034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45965.481605787034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45965.481605787034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45965.481605787034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45965.481605787034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45965.481605787034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45965.481605787034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45965.481605787034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45965.481605787034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45965.481605787034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45965.481605787034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45965.481605787034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45965.481605787034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45965.481605787034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45965.481605787034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45965.481605787034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45965.481605787034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45965.481605787034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45965.481605787034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45965.481605787034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45965.481605787034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45965.481605787034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45965.481605787034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45965.481605787034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45965.481605787034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45965.481605787034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45965.481605787034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45965.481605787034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45965.481605787034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45965.481605787034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45965.481605787034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45965.481605787034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45965.481605787034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45965.481605787034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45965.481605787034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45965.481605787034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45965.481605787034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45965.481605787034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45965.481605787034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45965.481605787034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45965.481605787034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45965.481605787034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45965.481605787034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45965.481605787034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45965.481605787034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45965.481605787034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45965.481605787034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45965.481605787034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45965.481605787034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45965.481605787034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45965.481605787034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45965.481605787034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45965.481605787034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45965.481605787034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45965.481605787034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45965.481605787034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45965.481605787034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45965.481605787034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45965.481605787034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45965.481605787034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45965.481605787034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45965.481605787034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45965.481605787034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45965.481605787034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45965.481605787034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45965.481605787034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45965.481605787034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45965.481605787034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45965.481605787034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45965.481605787034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45965.481605787034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45965.481605787034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45965.481605787034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45965.481605787034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45965.481605787034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45965.481605787034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45965.481605787034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45965.481605787034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45965.481605787034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45965.481605787034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45965.481605787034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45965.481605787034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45965.481605787034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45965.481605787034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45965.481605787034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45965.481605787034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45965.481605787034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45965.481605787034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45965.481605787034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45965.481605787034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45965.481605787034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45965.481605787034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45965.481605787034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45965.481605787034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45965.481605787034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45965.481605787034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45965.481605787034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45965.481605787034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45965.481605787034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45965.481605787034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45965.481605787034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45965.481605787034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45965.481605787034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45965.481605787034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45965.481605787034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45965.481605787034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45965.481605787034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45965.481605787034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45965.481605787034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45965.481605787034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45965.481605787034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45965.481605787034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45965.481605787034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45965.481605787034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45965.481605787034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45965.481605787034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45965.481605787034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45965.481605787034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45965.481605787034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45965.481605787034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45965.481605787034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45965.481605787034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45965.481605787034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45965.481605787034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45965.481605787034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45965.481605787034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45965.481605787034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45965.481605787034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45965.481605787034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45965.481605787034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45965.481605787034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45965.481605787034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45965.481605787034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45965.481605787034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45965.481605787034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45965.481605787034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45965.481605787034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45965.481605787034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45965.481605787034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45965.481605787034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45965.481605787034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45965.481605787034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45965.481605787034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45965.481605787034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45965.481605787034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45965.481605787034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45965.481605787034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45965.481605787034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45965.481605787034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45965.481605787034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45965.481605787034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45965.481605787034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45965.481605787034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45965.481605787034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45965.481605787034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45965.481605787034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45965.481605787034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45965.481605787034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45965.481605787034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45965.481605787034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45965.481605787034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45965.481605787034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45965.481605787034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45965.481605787034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45965.481605787034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45965.481605787034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45965.481605787034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45965.481605787034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45965.481605787034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45965.481605787034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45965.481605787034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45965.481605787034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45965.481605787034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45965.481605787034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45965.481605787034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45965.481605787034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45965.481605787034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45965.481605787034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45965.481605787034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45965.481605787034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45965.481605787034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45965.481605787034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45965.481605787034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45965.481605787034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45965.481605787034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45965.481605787034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45965.481605787034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45965.481605787034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45965.481605787034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45965.481605787034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45965.481605787034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45965.481605787034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45965.481605787034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45965.481605787034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45965.481605787034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45965.481605787034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45965.481605787034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45965.481605787034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45965.481605787034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45965.481605787034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45965.481605787034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45965.481605787034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45965.481605787034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45965.481605787034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45965.481605787034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45965.481605787034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45965.481605787034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45965.481605787034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45965.481605787034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45965.481605787034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45965.481605787034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45965.481605787034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45965.481605787034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45965.481605787034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45965.481605787034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45965.481605787034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45965.481605787034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45965.481605787034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45965.481605787034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45965.481605787034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45965.481605787034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45965.481605787034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45965.481605787034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45965.481605787034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45965.481605787034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45965.481605787034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45965.481605787034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45965.481605787034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45965.481605787034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45965.481605787034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45965.481605787034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45965.481605787034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45965.481605787034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45965.481605787034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45965.481605787034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45965.481605787034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45965.481605787034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45965.481605787034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45965.481605787034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45965.481605787034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45965.481605787034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45965.481605787034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45965.481605787034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45965.481605787034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45965.481605787034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45965.481605787034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45965.481605787034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45965.481605787034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45965.481605787034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45965.481605787034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45965.481605787034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45965.481605787034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45965.481605787034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45965.481605787034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45965.481605787034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45965.481605787034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45965.481605787034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45965.481605787034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45965.481605787034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45965.481605787034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45965.481605787034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45965.481605787034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45965.481605787034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45965.481605787034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45965.481605787034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45965.481605787034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45965.481605787034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45965.481605787034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45965.481605787034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45965.481605787034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45965.481605787034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45965.481605787034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45965.481605787034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45965.481605787034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45965.481605787034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45965.481605787034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45965.481605787034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45965.481605787034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45965.481605787034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45965.481605787034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45965.481605787034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45965.481605787034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45965.481605787034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45965.481605787034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45965.481605787034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45965.481605787034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45965.481605787034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45965.481605787034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45965.481605787034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45965.481605787034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45965.481605787034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45965.481605787034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45965.481605787034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45965.481605787034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45965.481605787034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45965.481605787034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45965.481605787034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45965.481605787034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45965.481605787034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45965.481605787034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45965.481605787034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45965.481605787034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45965.481605787034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45965.481605787034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45965.481605787034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45965.481605787034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45965.481605787034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45965.481605787034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45965.481605787034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45965.481605787034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45965.481605787034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45965.481605787034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45965.481605787034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45965.481605787034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45965.481605787034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45965.481605787034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45965.481605787034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45965.481605787034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45965.481605787034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45965.481605787034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45965.481605787034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45965.481605787034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45965.481605787034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45965.481605787034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45965.481605787034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45965.481605787034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45965.481605787034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45965.481605787034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45965.481605787034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45965.481605787034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45965.481605787034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45965.481605787034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45965.481605787034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45965.481605787034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45965.481605787034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45965.481605787034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45965.481605787034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45965.481605787034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45965.481605787034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45965.481605787034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45965.481605787034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45965.481605787034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45965.481605787034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45965.481605787034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45965.481605787034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45965.481605787034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45965.481605787034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45965.481605787034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45965.481605787034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45965.481605787034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45965.481605787034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45965.481605787034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45965.481605787034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45965.481605787034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45965.481605787034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45965.481605787034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45965.481605787034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45965.481605787034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45965.481605787034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45965.481605787034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45965.481605787034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45965.481605787034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45965.481605787034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45965.481605787034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45965.481605787034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45965.481605787034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45965.481605787034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45965.481605787034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45965.481605787034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45965.481605787034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45965.481605787034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45965.481605787034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45965.481605787034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45965.481605787034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45965.481605787034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45965.481605787034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45965.481605787034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45965.481605787034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45965.481605787034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45965.481605787034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45965.481605787034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45965.481605787034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45965.481605787034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45965.481605787034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45965.481605787034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45965.481605787034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45965.481605787034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45965.481605787034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45965.481605787034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45965.481605787034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45965.481605787034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45965.481605787034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45965.481605787034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45965.481605787034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45965.481605787034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45965.481605787034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45965.481605787034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45965.481605787034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45965.481605787034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45965.481605787034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45965.481605787034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45965.481605787034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45965.481605787034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45965.481605787034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45965.481605787034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45965.481605787034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45965.481605787034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45965.481605787034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45965.481605787034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45965.481605787034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45965.481605787034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45965.481605787034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45965.481605787034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45965.481605787034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45965.481605787034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45965.481605787034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45965.481605787034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45965.481605787034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45965.481605787034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45965.481605787034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45965.481605787034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45965.481605787034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45965.481605787034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45965.481605787034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45965.481605787034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45965.481605787034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45965.481605787034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45965.481605787034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45965.481605787034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45965.481605787034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45965.481605787034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45965.481605787034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45965.481605787034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45965.481605787034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45965.481605787034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45965.481605787034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45965.481605787034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45965.481605787034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45965.481605787034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45965.481605787034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45965.481605787034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45965.481605787034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45965.481605787034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45965.481605787034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45965.481605787034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45965.481605787034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45965.481605787034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45965.481605787034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45965.481605787034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45965.481605787034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45965.481605787034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45965.481605787034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45965.481605787034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45965.481605787034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45965.481605787034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45965.481605787034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45965.481605787034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45965.481605787034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45965.481605787034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45965.481605787034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45965.481605787034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45965.481605787034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45965.481605787034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45965.481605787034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45965.481605787034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45965.481605787034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45965.481605787034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45965.481605787034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45965.481605787034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45965.481605787034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45965.481605787034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45965.481605787034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45965.481605787034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45965.481605787034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45965.481605787034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45965.481605787034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45965.481605787034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45965.481605787034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45965.481605787034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45965.481605787034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45965.481605787034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45965.481605787034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45965.481605787034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45965.481605787034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45965.481605787034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45965.481605787034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45965.481605787034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45965.481605787034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45965.481605787034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45965.481605787034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45965.481605787034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45965.481605787034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45965.481605787034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45965.481605787034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45965.481605787034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45965.481605787034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45965.481605787034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45965.481605787034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45965.481605787034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45965.481605787034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45965.481605787034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45965.481605787034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45965.481605787034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45965.481605787034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45965.481605787034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45965.481605787034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45965.481605787034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45965.481605787034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45965.481605787034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45965.481605787034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45965.481605787034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45965.481605787034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45965.481605787034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45965.481605787034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45965.481605787034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45965.481605787034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45965.481605787034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45965.481605787034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45965.481605787034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45965.481605787034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45965.481605787034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45965.481605787034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45965.481605787034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45965.481605787034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45965.481605787034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45965.481605787034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45965.481605787034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45965.481605787034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45965.481605787034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45965.481605787034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45965.481605787034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45965.481605787034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45965.481605787034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45965.481605787034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45965.481605787034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45965.481605787034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45965.481605787034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45965.481605787034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45965.481605787034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45965.481605787034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45965.481605787034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45965.481605787034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45965.481605787034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45965.481605787034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45965.481605787034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45965.481605787034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45965.481605787034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45965.481605787034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45965.481605787034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45965.481605787034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45965.481605787034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45965.481605787034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45965.481605787034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45965.481605787034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45965.481605787034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45965.481605787034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45965.481605787034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45965.481605787034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45965.481605787034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45965.481605787034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45965.481605787034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45965.481605787034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45965.481605787034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45965.481605787034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45965.481605787034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45965.481605787034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45965.481605787034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45965.481605787034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45965.481605787034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45965.481605787034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45965.481605787034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45965.481605787034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45965.481605787034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45965.481605787034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45965.481605787034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45965.481605787034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45965.481605787034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45965.481605787034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45965.481605787034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45965.481605787034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45965.481605787034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45965.481605787034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45965.481605787034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45965.481605787034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45965.481605787034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45965.481605787034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45965.481605787034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45965.481605787034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45965.481605787034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45965.481605787034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45965.481605787034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45965.481605787034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45965.481605787034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45965.481605787034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45965.481605787034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45965.481605787034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45965.481605787034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45965.481605787034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45965.481605787034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45965.481605787034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45965.481605787034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45965.481605787034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45965.481605787034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45965.481605787034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45965.481605787034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45965.481605787034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45965.481605787034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45965.481605787034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45965.481605787034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45965.481605787034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45965.481605787034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45965.481605787034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45965.481605787034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45965.481605787034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45965.481605787034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45965.481605787034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45965.481605787034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45965.481605787034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45965.481605787034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45965.481605787034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45965.481605787034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45965.481605787034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45965.481605787034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45965.481605787034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45965.481605787034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45965.481605787034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45965.481605787034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45965.481605787034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45965.481605787034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45965.481605787034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45965.481605787034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45965.481605787034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45965.481605787034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45965.481605787034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45965.481605787034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45965.481605787034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45965.481605787034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45965.481605787034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45965.481605787034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45965.481605787034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45965.481605787034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45965.481605787034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45965.481605787034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45965.481605787034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45965.481605787034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45965.481605787034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45965.481605787034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45965.481605787034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45965.481605787034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45965.481605787034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45965.481605787034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45965.481605787034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45965.481605787034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45965.481605787034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45965.481605787034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45965.481605787034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45965.481605787034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45965.481605787034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45965.481605787034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45965.481605787034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45965.481605787034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45965.481605787034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45965.481605787034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45965.481605787034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45965.481605787034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45965.481605787034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45965.481605787034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45965.481605787034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45965.481605787034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45965.481605787034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45965.481605787034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45965.481605787034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45965.481605787034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45965.481605787034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45965.481605787034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45965.481605787034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45965.481605787034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45965.481605787034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262.00088796296041</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0.27963796296535293</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0.10440648148505716</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45965.481605555557</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45965.481605555557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45965.481605555557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45965.481605555557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45965.481605555557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45965.481605555557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45965.481605555557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45965.481605555557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45965.481605555557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45965.481605555557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45965.481605555557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45965.481605555557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45965.481605555557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45965.481605555557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45965.481605555557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45965.481605555557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45965.481605555557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45965.481605555557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45965.481605555557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45965.481605555557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45965.481605555557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45965.481605555557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45965.481605555557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45965.481605555557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45965.481605555557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45965.481605555557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45965.481605555557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45965.481605555557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45965.481605555557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45965.481605555557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45965.481605555557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45965.481605555557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45965.481605555557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45965.481605555557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45965.481605555557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45965.481605555557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45965.481605555557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45965.481605555557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45965.481605555557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45965.481605555557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45965.481605555557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45965.481605555557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45965.481605555557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45965.481605555557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45965.481605555557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45965.481605555557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45965.481605555557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45965.481605555557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45965.481605555557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45965.481605555557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45965.481605555557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45965.481605555557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45965.481605555557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45965.481605555557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45965.481605555557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45965.481605555557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45965.481605555557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45965.481605555557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45965.481605555557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45965.481605555557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45965.481605555557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45965.481605555557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45965.481605555557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45965.481605555557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45965.481605555557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45965.481605555557</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45965.481605555557</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73.649545370368287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39.292728240739962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16.820494444444194</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38302</v>
      </c>
      <c r="E5" s="151" t="s">
        <v>39021</v>
      </c>
      <c r="F5" s="152">
        <v>45965.457546296297</v>
      </c>
      <c r="G5" s="153">
        <f ca="1">IFERROR(NOW()-F5,"")</f>
        <v>2.4059259259956889E-2</v>
      </c>
      <c r="H5" s="152">
        <v>45965.443657407406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45965.481605555557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45965.481605555557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45965.481605555557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45965.481605555557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45965.481605555557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45965.481605555557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45965.481605555557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45965.481605555557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45965.481605555557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45965.481605555557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45965.481605555557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45965.481605555557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45965.481605555557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45965.481605555557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45965.481605555557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45965.481605555557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45965.481605555557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45965.481605555557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45965.481605555557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45965.481605555557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45965.481605555557</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45965.481605555557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45965.481605555557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45965.481605555557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45965.481605555557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45965.481605555557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45965.481605555557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45965.481605555557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45965.481605555557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45965.481605555557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45965.481605555557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45965.481605555557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45965.481605555557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45965.481605555557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45965.481605555557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45965.481605555557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45965.481605555557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45965.481605555557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45965.481605555557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45965.481605555557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45965.481605555557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45965.481605555557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45965.481605555557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45965.481605555557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45965.481605555557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45965.481605555557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45965.481605555557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45965.481605555557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45965.481605555557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45965.481605555557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45965.481605555557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45965.481605555557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45965.481605555557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45965.481605555557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45965.481605555557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45965.481605555557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45965.481605555557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45965.481605555557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45965.481605555557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45965.481605555557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45965.481605555557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45965.481605555557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45965.481605555557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45965.481605555557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45965.481605555557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45965.481605555557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45965.481605555557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45965.481605555557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45965.481605555557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45965.481605555557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45965.481605555557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45965.481605555557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45965.481605555557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45965.481605555557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45965.481605555557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45965.481605555557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45965.481605555557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45965.481605555557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45965.481605555557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45965.481605555557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45965.481605555557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45965.481605555557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45965.481605555557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45965.481605555557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45965.481605555557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45965.481605555557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45965.481605555557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45965.481605555557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45965.481605555557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45965.481605555557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45965.481605555557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45965.481605555557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45965.481605555557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45965.481605555557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45965.481605555557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45965.481605555557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45965.481605555557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45965.481605555557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45965.481605555557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45965.481605555557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45965.481605555557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45965.481605555557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45965.481605555557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45965.481605555557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45965.481605555557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45965.481605555557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45965.481605555557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45965.481605555557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45965.481605555557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45965.481605555557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45965.481605555557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45965.481605555557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45965.481605555557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45965.481605555557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45965.481605555557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45965.481605555557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45965.481605555557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45965.481605555557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45965.481605555557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45965.481605555557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45965.481605555557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45965.481605555557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45965.481605555557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45965.481605555557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45965.481605555557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45965.481605555557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45965.481605555557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45965.481605555557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45965.481605555557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45965.481605555557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45965.481605555557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45965.481605555557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45965.481605555557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45965.481605555557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45965.481605555557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45965.481605555557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45965.481605555557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45965.481605555557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45965.481605555557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45965.481605555557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45965.481605555557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45965.481605555557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45965.481605555557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45965.481605555557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45965.481605555557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45965.481605555557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45965.481605555557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45965.481605555557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45965.481605555557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45965.481605555557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45965.481605555557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45965.481605555557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45965.481605555557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45965.481605555557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45965.481605555557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45965.481605555557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45965.481605555557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45965.481605555557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45965.481605555557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45965.481605555557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45965.481605555557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45965.481605555557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45965.481605555557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45965.481605555557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45965.481605555557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45965.481605555557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45965.481605555557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45965.481605555557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45965.481605555557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45965.481605555557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45965.481605555557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45965.481605555557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45965.481605555557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45965.481605555557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45965.481605555557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45965.481605555557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45965.481605555557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45965.481605555557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45965.481605555557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45965.481605555557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45965.481605555557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45965.481605555557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45965.481605555557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45965.481605555557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45965.481605555557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45965.481605555557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45965.481605555557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45965.481605555557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45965.481605555557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45965.481605555557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45965.481605555557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45965.481605555557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45965.481605555557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45965.481605555557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45965.481605555557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45965.481605555557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45965.481605555557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45965.481605555557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45965.481605555557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45965.481605555557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45965.481605555557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45965.481605555557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45965.481605555557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45965.481605555557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45965.481605555557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45965.481605555557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45965.481605555557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45965.481605555557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45965.481605555557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45965.481605555557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45965.481605555557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45965.481605555557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45965.481605555557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45965.481605555557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45965.481605555557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45965.481605555557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45965.481605555557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45965.481605555557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45965.481605555557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45965.481605555557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45965.481605555557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45965.481605555557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45965.481605555557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45965.481605555557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45965.481605555557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45965.481605555557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45965.481605555557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45965.481605555557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45965.481605555557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45965.481605555557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45965.481605555557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45965.481605555557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45965.481605555557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45965.481605555557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45965.481605555557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45965.481605555557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45965.481605555557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45965.481605555557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45965.481605555557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45965.481605555557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45965.481605555557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45965.481605555557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45965.481605555557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45965.481605555557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45965.481605555557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45965.481605555557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45965.481605555557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45965.481605555557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45965.481605555557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45965.481605555557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45965.481605555557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45965.481605555557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45965.481605555557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45965.481605555557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45965.481605555557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45965.481605555557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45965.481605555557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45965.481605555557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45965.481605555557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45965.481605555557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45965.481605555557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45965.481605555557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45965.481605555557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45965.481605555557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45965.481605555557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45965.481605555557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45965.481605555557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45965.481605555557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45965.481605555557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45965.481605555557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45965.481605555557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45965.481605555557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45965.481605555557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45965.481605555557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45965.481605555557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45965.481605555557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45965.481605555557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45965.481605555557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45965.481605555557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45965.481605555557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45965.481605555557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45965.481605555557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45965.481605555557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45965.481605555557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45965.481605555557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45965.481605555557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45965.481605555557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45965.481605555557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45965.481605555557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45965.481605555557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45965.481605555557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45965.481605555557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45965.481605555557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45965.481605555557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45965.481605555557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45965.481605555557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45965.481605555557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45965.481605555557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45965.481605555557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45965.481605555557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45965.481605555557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45965.481605555557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45965.481605555557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45965.481605555557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45965.481605555557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45965.481605555557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45965.481605555557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45965.481605555557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45965.481605555557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45965.481605555557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45965.481605555557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45965.481605555557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45965.481605555557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45965.481605555557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45965.481605555557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45965.481605555557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45965.481605555557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45965.481605555557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45965.481605555557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45965.481605555557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45965.481605555557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45965.481605555557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45965.481605555557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45965.481605555557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45965.481605555557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45965.481605555557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45965.481605555557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45965.481605555557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45965.481605555557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45965.481605555557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45965.481605555557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45965.481605555557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45965.481605555557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45965.481605555557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45965.481605555557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45965.481605555557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45965.481605555557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45965.481605555557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45965.481605555557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45965.481605555557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45965.481605555557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45965.481605555557</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I6" sqref="I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7.4093981485930271E-2</v>
      </c>
      <c r="H2" s="171">
        <v>45965.401620370372</v>
      </c>
      <c r="I2" s="169" t="str">
        <f>IFERROR(VLOOKUP(D2,DB!A:F,6,0),"")</f>
        <v>Generator-SG</v>
      </c>
      <c r="J2" s="169" t="str">
        <f>IFERROR(VLOOKUP(D2,DB!A:G,7,0),"")</f>
        <v>Good</v>
      </c>
      <c r="K2" s="172" t="s">
        <v>39125</v>
      </c>
      <c r="L2" s="173" t="str">
        <f>IFERROR(VLOOKUP(D2,DB!A:I,9,0),"")</f>
        <v>Latis</v>
      </c>
    </row>
    <row r="3" spans="1:16383" ht="31.5" customHeight="1">
      <c r="A3" s="174" t="s">
        <v>39126</v>
      </c>
      <c r="B3" s="175" t="str">
        <f>IFERROR(VLOOKUP(D3,DB!A:K,11,0),"")</f>
        <v>R6</v>
      </c>
      <c r="C3" s="170">
        <v>1</v>
      </c>
      <c r="D3" s="175" t="s">
        <v>33695</v>
      </c>
      <c r="E3" s="102" t="s">
        <v>39021</v>
      </c>
      <c r="F3" s="180">
        <v>45965.468449074076</v>
      </c>
      <c r="G3" s="115">
        <f t="shared" ref="G3:G35" ca="1" si="1">IFERROR(NOW()-F3,"-")</f>
        <v>1.3156481480109505E-2</v>
      </c>
      <c r="H3" s="177">
        <v>45965.46193287037</v>
      </c>
      <c r="I3" s="175" t="str">
        <f>IFERROR(VLOOKUP(D3,DB!A:F,6,0),"")</f>
        <v>SCECO</v>
      </c>
      <c r="J3" s="169" t="str">
        <f>IFERROR(VLOOKUP(D3,DB!A:G,7,0),"")</f>
        <v>Weak</v>
      </c>
      <c r="K3" s="172" t="s">
        <v>39127</v>
      </c>
      <c r="L3" s="178" t="str">
        <f>IFERROR(VLOOKUP(D3,DB!A:I,9,0),"")</f>
        <v>Latis</v>
      </c>
    </row>
    <row r="4" spans="1:16383" ht="31.5" customHeight="1">
      <c r="A4" s="174"/>
      <c r="B4" s="175" t="str">
        <f>IFERROR(VLOOKUP(D4,DB!A:K,11,0),"")</f>
        <v>R6</v>
      </c>
      <c r="C4" s="170">
        <v>1</v>
      </c>
      <c r="D4" s="175" t="s">
        <v>34396</v>
      </c>
      <c r="E4" s="102"/>
      <c r="F4" s="177"/>
      <c r="G4" s="115">
        <f t="shared" ca="1" si="1"/>
        <v>45965.481605555557</v>
      </c>
      <c r="H4" s="177">
        <v>45965.469097222223</v>
      </c>
      <c r="I4" s="175" t="str">
        <f>IFERROR(VLOOKUP(D4,DB!A:F,6,0),"")</f>
        <v>SCECO</v>
      </c>
      <c r="J4" s="169" t="str">
        <f>IFERROR(VLOOKUP(D4,DB!A:G,7,0),"")</f>
        <v>Vandalized</v>
      </c>
      <c r="K4" s="172" t="s">
        <v>39128</v>
      </c>
      <c r="L4" s="178" t="str">
        <f>IFERROR(VLOOKUP(D4,DB!A:I,9,0),"")</f>
        <v>Latis</v>
      </c>
    </row>
    <row r="5" spans="1:16383" ht="31.5" customHeight="1">
      <c r="A5" s="174"/>
      <c r="B5" s="175" t="str">
        <f>IFERROR(VLOOKUP(D5,DB!A:K,11,0),"")</f>
        <v/>
      </c>
      <c r="C5" s="170"/>
      <c r="D5" s="175"/>
      <c r="E5" s="102"/>
      <c r="F5" s="177"/>
      <c r="G5" s="115">
        <f t="shared" ca="1" si="1"/>
        <v>45965.481605555557</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02"/>
      <c r="F6" s="177"/>
      <c r="G6" s="115">
        <f t="shared" ca="1" si="1"/>
        <v>45965.481605555557</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02"/>
      <c r="F7" s="177"/>
      <c r="G7" s="115">
        <f t="shared" ca="1" si="1"/>
        <v>45965.481605555557</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02"/>
      <c r="F8" s="177"/>
      <c r="G8" s="115">
        <f t="shared" ca="1" si="1"/>
        <v>45965.481605555557</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02"/>
      <c r="F9" s="177"/>
      <c r="G9" s="115">
        <f t="shared" ca="1" si="1"/>
        <v>45965.481605555557</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02"/>
      <c r="F10" s="177"/>
      <c r="G10" s="115">
        <f t="shared" ca="1" si="1"/>
        <v>45965.481605555557</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02"/>
      <c r="F11" s="177"/>
      <c r="G11" s="115">
        <f t="shared" ca="1" si="1"/>
        <v>45965.481605555557</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02"/>
      <c r="F12" s="177"/>
      <c r="G12" s="115">
        <f t="shared" ca="1" si="1"/>
        <v>45965.481605555557</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02"/>
      <c r="F13" s="177"/>
      <c r="G13" s="115">
        <f t="shared" ca="1" si="1"/>
        <v>45965.481605555557</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02"/>
      <c r="F14" s="177"/>
      <c r="G14" s="115">
        <f t="shared" ca="1" si="1"/>
        <v>45965.481605555557</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02"/>
      <c r="F15" s="177"/>
      <c r="G15" s="115">
        <f t="shared" ca="1" si="1"/>
        <v>45965.481605555557</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02"/>
      <c r="F16" s="177"/>
      <c r="G16" s="115">
        <f t="shared" ca="1" si="1"/>
        <v>45965.481605555557</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02"/>
      <c r="F17" s="177"/>
      <c r="G17" s="115">
        <f t="shared" ca="1" si="1"/>
        <v>45965.481605555557</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02"/>
      <c r="F18" s="177"/>
      <c r="G18" s="115">
        <f t="shared" ca="1" si="1"/>
        <v>45965.481605555557</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02"/>
      <c r="F19" s="177"/>
      <c r="G19" s="115">
        <f t="shared" ca="1" si="1"/>
        <v>45965.481605555557</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02"/>
      <c r="F20" s="177"/>
      <c r="G20" s="115">
        <f t="shared" ca="1" si="1"/>
        <v>45965.481605555557</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02"/>
      <c r="F21" s="177"/>
      <c r="G21" s="115">
        <f t="shared" ca="1" si="1"/>
        <v>45965.481605555557</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02"/>
      <c r="F22" s="177"/>
      <c r="G22" s="115">
        <f t="shared" ca="1" si="1"/>
        <v>45965.481605555557</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02"/>
      <c r="F23" s="177"/>
      <c r="G23" s="115">
        <f t="shared" ca="1" si="1"/>
        <v>45965.481605555557</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02"/>
      <c r="F24" s="177"/>
      <c r="G24" s="115">
        <f t="shared" ca="1" si="1"/>
        <v>45965.481605555557</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02"/>
      <c r="F25" s="177"/>
      <c r="G25" s="115">
        <f t="shared" ca="1" si="1"/>
        <v>45965.481605555557</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02"/>
      <c r="F26" s="177"/>
      <c r="G26" s="115">
        <f t="shared" ca="1" si="1"/>
        <v>45965.481605555557</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02"/>
      <c r="F27" s="177"/>
      <c r="G27" s="115">
        <f t="shared" ca="1" si="1"/>
        <v>45965.481605555557</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02"/>
      <c r="F28" s="177"/>
      <c r="G28" s="115">
        <f t="shared" ca="1" si="1"/>
        <v>45965.481605555557</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45965.481605555557</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45965.481605555557</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45965.481605555557</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45965.481605555557</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45965.481605555557</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45965.481605555557</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45965.481605555557</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45965.481605555557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45965.481605555557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45965.481605555557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45965.481605555557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45965.481605555557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45965.481605555557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45965.481605555557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45965.481605555557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45965.481605555557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45965.481605555557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45965.481605555557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45965.481605555557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45965.481605555557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45965.481605555557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45965.481605555557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45965.481605555557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45965.481605555557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45965.481605555557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45965.481605555557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45965.481605555557</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