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45" documentId="13_ncr:1_{F6CB121F-512D-4AA6-A0C1-0FB36C537598}" xr6:coauthVersionLast="47" xr6:coauthVersionMax="47" xr10:uidLastSave="{246C4545-5240-4FD3-85A1-18FA3045CF0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<sst xmlns="http://schemas.openxmlformats.org/spreadsheetml/2006/main" count="179017" uniqueCount="39100">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</sst>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293.12934606481576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12.634357638889924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45956.077771990742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45956.077771990742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45956.077771990742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45956.077771990742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45956.077771990742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45956.077771990742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45956.077771990742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45956.077771990742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45956.077771990742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45956.077771990742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45956.077771990742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45956.077771990742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45956.077771990742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45956.077771990742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45956.077771990742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45956.077771990742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45956.077771990742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45956.077771990742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45956.077771990742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45956.077771990742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45956.077771990742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45956.077771990742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45956.077771990742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45956.077771990742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45956.077771990742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45956.077771990742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45956.077771990742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45956.077771990742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45956.077771990742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45956.077771990742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45956.077771990742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45956.077771990742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45956.077771990742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45956.077771990742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45956.077771990742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45956.077771990742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45956.077771990742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45956.077771990742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45956.077771990742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45956.077771990742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45956.077771990742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45956.077771990742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45956.077771990742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45956.077771990742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45956.077771990742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45956.077771990742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45956.077771990742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45956.077771990742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45956.077771990742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45956.077771990742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45956.077771990742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45956.077771990742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45956.077771990742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45956.077771990742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45956.077771990742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45956.077771990742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AA263853-F112-4F32-9D7D-88FA23124589}"/>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131.07793402778043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11.581996527776937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45956.077771990742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45956.077771990742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45956.077771990742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45956.077771990742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45956.077771990742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45956.077771990742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45956.077771990742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45956.077771990742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45956.077771990742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45956.077771990742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45956.077771990742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45956.077771990742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45956.077771990742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45956.077771990742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45956.077771990742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45956.077771990742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45956.077771990742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45956.077771990742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45956.077771990742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45956.077771990742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45956.077771990742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45956.077771990742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45956.077771990742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45956.077771990742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45956.077771990742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45956.077771990742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45956.077771990742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45956.077771990742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45956.077771990742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45956.077771990742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45956.077771990742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45956.077771990742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45956.077771990742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45956.077771990742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45956.077771990742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45956.077771990742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45956.077771990742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45956.077771990742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45956.077771990742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45956.077771990742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45956.077771990742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45956.077771990742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45956.077771990742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45956.077771990742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45956.077771990742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45956.077771990742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45956.077771990742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45956.077771990742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45956.077771990742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45956.077771990742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45956.077771990742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45956.077771990742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45956.077771990742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45956.077771990742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45956.077771990742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45956.077771990742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45956.077771990742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45956.077771990742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45956.077771990742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45956.077771990742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45956.077771990742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45956.077771990742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45956.077771990742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45956.077771990742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45956.077771990742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45956.077771990742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45956.077771990742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45956.077771990742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45956.077771990742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45956.077771990742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45956.077771990742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45956.077771990742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45956.077771990742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45956.077771990742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45956.077771990742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45956.077771990742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45956.077771990742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45956.077771990742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45956.077771990742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45956.077771990742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45956.077771990742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45956.077771990742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45956.077771990742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45956.077771990742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45956.077771990742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45956.077771990742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45956.077771990742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45956.077771990742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45956.077771990742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45956.077771990742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45956.077771990742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45956.077771990742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45956.077771990742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45956.077771990742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45956.077771990742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45956.077771990742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45956.077771990742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45956.077771990742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45956.077771990742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45956.077771990742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45956.077771990742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45956.077771990742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45956.077771990742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45956.077771990742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45956.077771990742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45956.077771990742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45956.077771990742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45956.077771990742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45956.077771990742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45956.077771990742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45956.077771990742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45956.077771990742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45956.077771990742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45956.077771990742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45956.077771990742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45956.077771990742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45956.077771990742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45956.077771990742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45956.077771990742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45956.077771990742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45956.077771990742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45956.077771990742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45956.077771990742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45956.077771990742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45956.077771990742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45956.077771990742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45956.077771990742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45956.077771990742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45956.077771990742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45956.077771990742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45956.077771990742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45956.077771990742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45956.077771990742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45956.077771990742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45956.077771990742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45956.077771990742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45956.077771990742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45956.077771990742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45956.077771990742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45956.077771990742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45956.077771990742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45956.077771990742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45956.077771990742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45956.077771990742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45956.077771990742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45956.077771990742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45956.077771990742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45956.077771990742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45956.077771990742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45956.077771990742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45956.077771990742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45956.077771990742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45956.077771990742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45956.077771990742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45956.077771990742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45956.077771990742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45956.077771990742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45956.077771990742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45956.077771990742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45956.077771990742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45956.077771990742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45956.077771990742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45956.077771990742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45956.077771990742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45956.077771990742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45956.077771990742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45956.077771990742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45956.077771990742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45956.077771990742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45956.077771990742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45956.077771990742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45956.077771990742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45956.077771990742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45956.077771990742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45956.077771990742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45956.077771990742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45956.077771990742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45956.077771990742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45956.077771990742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45956.077771990742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45956.077771990742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45956.077771990742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45956.077771990742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45956.077771990742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45956.077771990742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45956.077771990742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45956.077771990742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45956.077771990742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45956.077771990742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45956.077771990742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45956.077771990742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45956.077771990742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45956.077771990742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45956.077771990742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45956.077771990742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45956.077771990742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45956.077771990742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45956.077771990742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45956.077771990742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45956.077771990742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45956.077771990742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45956.077771990742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45956.077771990742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45956.077771990742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45956.077771990742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45956.077771990742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45956.077771990742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45956.077771990742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45956.077771990742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45956.077771990742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45956.077771990742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45956.077771990742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45956.077771990742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45956.077771990742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45956.077771990742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45956.077771990742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45956.077771990742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45956.077771990742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45956.077771990742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45956.077771990742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45956.077771990742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45956.077771990742</v>
      </c>
      <c r="H2" s="22"/>
      <c r="I2" s="19" t="str">
        <f>IFERROR(VLOOKUP(D2,DB!A:F,6,0),"")</f>
        <v/>
      </c>
      <c r="J2" s="18" t="str">
        <f>IFERROR(VLOOKUP(D2,DB!A:G,7,0),"")</f>
        <v/>
      </c>
      <c r="K2" s="46"/>
      <c r="L2" s="23" t="str">
        <f>IFERROR(VLOOKUP(D2,DB!A:I,9,0),"")</f>
        <v/>
      </c>
    </row>
    <row r="3" spans="1:13" ht="15" customHeight="1">
      <c r="A3" s="19"/>
      <c r="B3" s="63" t="str">
        <f>IFERROR(VLOOKUP(D3,DB!A:K,11,0),"")</f>
        <v>R3</v>
      </c>
      <c r="C3" s="18"/>
      <c r="D3" s="18" t="s">
        <v>8058</v>
      </c>
      <c r="E3" s="18"/>
      <c r="F3" s="20"/>
      <c r="G3" s="21">
        <f t="shared" ca="1" si="0"/>
        <v>45956.077771990742</v>
      </c>
      <c r="H3" s="22"/>
      <c r="I3" s="19" t="str">
        <f>IFERROR(VLOOKUP(D3,DB!A:F,6,0),"")</f>
        <v>SCECO-Rental-Genset</v>
      </c>
      <c r="J3" s="18" t="str">
        <f>IFERROR(VLOOKUP(D3,DB!A:G,7,0),"")</f>
        <v>In progress</v>
      </c>
      <c r="K3" s="46"/>
      <c r="L3" s="23" t="str">
        <f>IFERROR(VLOOKUP(D3,DB!A:I,9,0),"")</f>
        <v>Zain</v>
      </c>
    </row>
    <row r="4" spans="1:13" ht="15" customHeight="1">
      <c r="A4" s="19"/>
      <c r="B4" s="63" t="str">
        <f>IFERROR(VLOOKUP(D4,DB!A:K,11,0),"")</f>
        <v/>
      </c>
      <c r="C4" s="18"/>
      <c r="D4" s="18"/>
      <c r="E4" s="18"/>
      <c r="F4" s="20"/>
      <c r="G4" s="21">
        <f t="shared" ca="1" si="0"/>
        <v>45956.077771990742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45956.077771990742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45956.077771990742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45956.077771990742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45956.077771990742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45956.077771990742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45956.077771990742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45956.077771990742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45956.077771990742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45956.077771990742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45956.077771990742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45956.077771990742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45956.077771990742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45956.077771990742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45956.077771990742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45956.077771990742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45956.077771990742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45956.077771990742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45956.077771990742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45956.077771990742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45956.077771990742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45956.077771990742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45956.077771990742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45956.077771990742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45956.077771990742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45956.077771990742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45956.077771990742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45956.077771990742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45956.077771990742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45956.077771990742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45956.077771990742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45956.077771990742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45956.077771990742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45956.077771990742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45956.077771990742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45956.077771990742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45956.077771990742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45956.077771990742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45956.077771990742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45956.077771990742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45956.077771990742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45956.077771990742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45956.077771990742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45956.077771990742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45956.077771990742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45956.077771990742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45956.077771990742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45956.077771990742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45956.077771990742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45956.077771990742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45956.077771990742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45956.077771990742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45956.077771990742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45956.077771990742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45956.077771990742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45956.077771990742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45956.077771990742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45956.077771990742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45956.077771990742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45956.077771990742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45956.077771990742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45956.077771990742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45956.077771990742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45956.077771990742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45956.077771990742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45956.077771990742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45956.077771990742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45956.077771990742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45956.077771990742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45956.077771990742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45956.077771990742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45956.077771990742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45956.077771990742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45956.077771990742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45956.077771990742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45956.077771990742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45956.077771990742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45956.077771990742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45956.077771990742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45956.077771990742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45956.077771990742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45956.077771990742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45956.077771990742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45956.077771990742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45956.077771990742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45956.077771990742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45956.077771990742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45956.077771990742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45956.077771990742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45956.077771990742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45956.077771990742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45956.077771990742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45956.077771990742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45956.077771990742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45956.077771990742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45956.077771990742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45956.077771990742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45956.077771990742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45956.077771990742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45956.077771990742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45956.077771990742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45956.077771990742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45956.077771990742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45956.077771990742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45956.077771990742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45956.077771990742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45956.077771990742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45956.077771990742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45956.077771990742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45956.077771990742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45956.077771990742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45956.077771990742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45956.077771990742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45956.077771990742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45956.077771990742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45956.077771990742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45956.077771990742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45956.077771990742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45956.077771990742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45956.077771990742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45956.077771990742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45956.077771990742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45956.077771990742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45956.077771990742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45956.077771990742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45956.077771990742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45956.077771990742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45956.077771990742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45956.077771990742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45956.077771990742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45956.077771990742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45956.077771990742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45956.077771990742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45956.077771990742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45956.077771990742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45956.077771990742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45956.077771990742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45956.077771990742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45956.077771990742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45956.077771990742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45956.077771990742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45956.077771990742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45956.077771990742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45956.077771990742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45956.077771990742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45956.077771990742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45956.077771990742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45956.077771990742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45956.077771990742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45956.077771990742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45956.077771990742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45956.077771990742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45956.077771990742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45956.077771990742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45956.077771990742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45956.077771990742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45956.077771990742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45956.077771990742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45956.077771990742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45956.077771990742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45956.077771990742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45956.077771990742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45956.077771990742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45956.077771990742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45956.077771990742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45956.077771990742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45956.077771990742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45956.077771990742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45956.077771990742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45956.077771990742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45956.077771990742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45956.077771990742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45956.077771990742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45956.077771990742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45956.077771990742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45956.077771990742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45956.077771990742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45956.077771990742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45956.077771990742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45956.077771990742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45956.077771990742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45956.077771990742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45956.077771990742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45956.077771990742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45956.077771990742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45956.077771990742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45956.077771990742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45956.077771990742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45956.077771990742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45956.077771990742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45956.077771990742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45956.077771990742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45956.077771990742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45956.077771990742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45956.077771990742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45956.077771990742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45956.077771990742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45956.077771990742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45956.077771990742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45956.077771990742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45956.077771990742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45956.077771990742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45956.077771990742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45956.077771990742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45956.077771990742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45956.077771990742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45956.077771990742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45956.077771990742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45956.077771990742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45956.077771990742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45956.077771990742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45956.077771990742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45956.077771990742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45956.077771990742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45956.077771990742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45956.077771990742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45956.077771990742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45956.077771990742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45956.077771990742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45956.077771990742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45956.077771990742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45956.077771990742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45956.077771990742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45956.077771990742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45956.077771990742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45956.077771990742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45956.077771990742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45956.077771990742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45956.077771990742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45956.077771990742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45956.077771990742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45956.077771990742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45956.077771990742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45956.077771990742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45956.077771990742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45956.077771990742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45956.077771990742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45956.077771990742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45956.077771990742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45956.077771990742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45956.077771990742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45956.077771990742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45956.077771990742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45956.077771990742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45956.077771990742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45956.077771990742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45956.077771990742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45956.077771990742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45956.077771990742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45956.077771990742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45956.077771990742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45956.077771990742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45956.077771990742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45956.077771990742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45956.077771990742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45956.077771990742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45956.077771990742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45956.077771990742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45956.077771990742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45956.077771990742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45956.077771990742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45956.077771990742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45956.077771990742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45956.077771990742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45956.077771990742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45956.077771990742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45956.077771990742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45956.077771990742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45956.077771990742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45956.077771990742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45956.077771990742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45956.077771990742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45956.077771990742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45956.077771990742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45956.077771990742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45956.077771990742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45956.077771990742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45956.077771990742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45956.077771990742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45956.077771990742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45956.077771990742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45956.077771990742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45956.077771990742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45956.077771990742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45956.077771990742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45956.077771990742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45956.077771990742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45956.077771990742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45956.077771990742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45956.077771990742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45956.077771990742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45956.077771990742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45956.077771990742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45956.077771990742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45956.077771990742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45956.077771990742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45956.077771990742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45956.077771990742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45956.077771990742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45956.077771990742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45956.077771990742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45956.077771990742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45956.077771990742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45956.077771990742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45956.077771990742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45956.077771990742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45956.077771990742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45956.077771990742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45956.077771990742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45956.077771990742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45956.077771990742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45956.077771990742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45956.077771990742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45956.077771990742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45956.077771990742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45956.077771990742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45956.077771990742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45956.077771990742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45956.077771990742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45956.077771990742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45956.077771990742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45956.077771990742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45956.077771990742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45956.077771990742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45956.077771990742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45956.077771990742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45956.077771990742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45956.077771990742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45956.077771990742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45956.077771990742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45956.077771990742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45956.077771990742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45956.077771990742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45956.077771990742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45956.077771990742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45956.077771990742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45956.077771990742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45956.077771990742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45956.077771990742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45956.077771990742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45956.077771990742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45956.077771990742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45956.077771990742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45956.077771990742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45956.077771990742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45956.077771990742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45956.077771990742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45956.077771990742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45956.077771990742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45956.077771990742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45956.077771990742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45956.077771990742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45956.077771990742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45956.077771990742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45956.077771990742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45956.077771990742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45956.077771990742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45956.077771990742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45956.077771990742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45956.077771990742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45956.077771990742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45956.077771990742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45956.077771990742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45956.077771990742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45956.077771990742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45956.077771990742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45956.077771990742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45956.077771990742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45956.077771990742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45956.077771990742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45956.077771990742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45956.077771990742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45956.077771990742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45956.077771990742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45956.077771990742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45956.077771990742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45956.077771990742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45956.077771990742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45956.077771990742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45956.077771990742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45956.077771990742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45956.077771990742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45956.077771990742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45956.077771990742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45956.077771990742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45956.077771990742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45956.077771990742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45956.077771990742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45956.077771990742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45956.077771990742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45956.077771990742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45956.077771990742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45956.077771990742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45956.077771990742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45956.077771990742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45956.077771990742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45956.077771990742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45956.077771990742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45956.077771990742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45956.077771990742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45956.077771990742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45956.077771990742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45956.077771990742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45956.077771990742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45956.077771990742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45956.077771990742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45956.077771990742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45956.077771990742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45956.077771990742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45956.077771990742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45956.077771990742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45956.077771990742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45956.077771990742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45956.077771990742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45956.077771990742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45956.077771990742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45956.077771990742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45956.077771990742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45956.077771990742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45956.077771990742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45956.077771990742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45956.077771990742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45956.077771990742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45956.077771990742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45956.077771990742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45956.077771990742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45956.077771990742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45956.077771990742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45956.077771990742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45956.077771990742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45956.077771990742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45956.077771990742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45956.077771990742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45956.077771990742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45956.077771990742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45956.077771990742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45956.077771990742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45956.077771990742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45956.077771990742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45956.077771990742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45956.077771990742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45956.077771990742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45956.077771990742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45956.077771990742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45956.077771990742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45956.077771990742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45956.077771990742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45956.077771990742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45956.077771990742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45956.077771990742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45956.077771990742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45956.077771990742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45956.077771990742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45956.077771990742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45956.077771990742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45956.077771990742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45956.077771990742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45956.077771990742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45956.077771990742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45956.077771990742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45956.077771990742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45956.077771990742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45956.077771990742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45956.077771990742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45956.077771990742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45956.077771990742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45956.077771990742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45956.077771990742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45956.077771990742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45956.077771990742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45956.077771990742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45956.077771990742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45956.077771990742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45956.077771990742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45956.077771990742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45956.077771990742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45956.077771990742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45956.077771990742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45956.077771990742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45956.077771990742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45956.077771990742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45956.077771990742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45956.077771990742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45956.077771990742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45956.077771990742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45956.077771990742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45956.077771990742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45956.077771990742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45956.077771990742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45956.077771990742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45956.077771990742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45956.077771990742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45956.077771990742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45956.077771990742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45956.077771990742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45956.077771990742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45956.077771990742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45956.077771990742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45956.077771990742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45956.077771990742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45956.077771990742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45956.077771990742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45956.077771990742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45956.077771990742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45956.077771990742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45956.077771990742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45956.077771990742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45956.077771990742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45956.077771990742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45956.077771990742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45956.077771990742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45956.077771990742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45956.077771990742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45956.077771990742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45956.077771990742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45956.077771990742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45956.077771990742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45956.077771990742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45956.077771990742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45956.077771990742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45956.077771990742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45956.077771990742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45956.077771990742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45956.077771990742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45956.077771990742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45956.077771990742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45956.077771990742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45956.077771990742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45956.077771990742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45956.077771990742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45956.077771990742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45956.077771990742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45956.077771990742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45956.077771990742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45956.077771990742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45956.077771990742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45956.077771990742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45956.077771990742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45956.077771990742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45956.077771990742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45956.077771990742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45956.077771990742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45956.077771990742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45956.077771990742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45956.077771990742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45956.077771990742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45956.077771990742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45956.077771990742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45956.077771990742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45956.077771990742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45956.077771990742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45956.077771990742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45956.077771990742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45956.077771990742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45956.077771990742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45956.077771990742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45956.077771990742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45956.077771990742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45956.077771990742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45956.077771990742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45956.077771990742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45956.077771990742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45956.077771990742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45956.077771990742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45956.077771990742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45956.077771990742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45956.077771990742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45956.077771990742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45956.077771990742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45956.077771990742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45956.077771990742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45956.077771990742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45956.077771990742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45956.077771990742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45956.077771990742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45956.077771990742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45956.077771990742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45956.077771990742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45956.077771990742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45956.077771990742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45956.077771990742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45956.077771990742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45956.077771990742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45956.077771990742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45956.077771990742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45956.077771990742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45956.077771990742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45956.077771990742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45956.077771990742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45956.077771990742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45956.077771990742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45956.077771990742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45956.077771990742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45956.077771990742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45956.077771990742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45956.077771990742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45956.077771990742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45956.077771990742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45956.077771990742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45956.077771990742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45956.077771990742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45956.077771990742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45956.077771990742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45956.077771990742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45956.077771990742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45956.077771990742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45956.077771990742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45956.077771990742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45956.077771990742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45956.077771990742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45956.077771990742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45956.077771990742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45956.077771990742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45956.077771990742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45956.077771990742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45956.077771990742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45956.077771990742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45956.077771990742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45956.077771990742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45956.077771990742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45956.077771990742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45956.077771990742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45956.077771990742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45956.077771990742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45956.077771990742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45956.077771990742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45956.077771990742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45956.077771990742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45956.077771990742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45956.077771990742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45956.077771990742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45956.077771990742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45956.077771990742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45956.077771990742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45956.077771990742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45956.077771990742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45956.077771990742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45956.077771990742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45956.077771990742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45956.077771990742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45956.077771990742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45956.077771990742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45956.077771990742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45956.077771990742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45956.077771990742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45956.077771990742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45956.077771990742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45956.077771990742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45956.077771990742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45956.077771990742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45956.077771990742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45956.077771990742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45956.077771990742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45956.077771990742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45956.077771990742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45956.077771990742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45956.077771990742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45956.077771990742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45956.077771990742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45956.077771990742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45956.077771990742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45956.077771990742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45956.077771990742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45956.077771990742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45956.077771990742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45956.077771990742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45956.077771990742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45956.077771990742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45956.077771990742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45956.077771990742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45956.077771990742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45956.077771990742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45956.077771990742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45956.077771990742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45956.077771990742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45956.077771990742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45956.077771990742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45956.077771990742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45956.077771990742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45956.077771990742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45956.077771990742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45956.077771990742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45956.077771990742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45956.077771990742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45956.077771990742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45956.077771990742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45956.077771990742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45956.077771990742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45956.077771990742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45956.077771990742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45956.077771990742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45956.077771990742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45956.077771990742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45956.077771990742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45956.077771990742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45956.077771990742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45956.077771990742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45956.077771990742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45956.077771990742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45956.077771990742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45956.077771990742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45956.077771990742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45956.077771990742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45956.077771990742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45956.077771990742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45956.077771990742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45956.077771990742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45956.077771990742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45956.077771990742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45956.077771990742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45956.077771990742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45956.077771990742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45956.077771990742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45956.077771990742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45956.077771990742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45956.077771990742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45956.077771990742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45956.077771990742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45956.077771990742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45956.077771990742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45956.077771990742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45956.077771990742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45956.077771990742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45956.077771990742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45956.077771990742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45956.077771990742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45956.077771990742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45956.077771990742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45956.077771990742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45956.077771990742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45956.077771990742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45956.077771990742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45956.077771990742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45956.077771990742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45956.077771990742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45956.077771990742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45956.077771990742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45956.077771990742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45956.077771990742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45956.077771990742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45956.077771990742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45956.077771990742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45956.077771990742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45956.077771990742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45956.077771990742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45956.077771990742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45956.077771990742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45956.077771990742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45956.077771990742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45956.077771990742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45956.077771990742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45956.077771990742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45956.077771990742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45956.077771990742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45956.077771990742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45956.077771990742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45956.077771990742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45956.077771990742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45956.077771990742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45956.077771990742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45956.077771990742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45956.077771990742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45956.077771990742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45956.077771990742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45956.077771990742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45956.077771990742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45956.077771990742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45956.077771990742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45956.077771990742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45956.077771990742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45956.077771990742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45956.077771990742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45956.077771990742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45956.077771990742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45956.077771990742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45956.077771990742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45956.077771990742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45956.077771990742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45956.077771990742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45956.077771990742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45956.077771990742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45956.077771990742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45956.077771990742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45956.077771990742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45956.077771990742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45956.077771990742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45956.077771990742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45956.077771990742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45956.077771990742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45956.077771990742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45956.077771990742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45956.077771990742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45956.077771990742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45956.077771990742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45956.077771990742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45956.077771990742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45956.077771990742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45956.077771990742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45956.077771990742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45956.077771990742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45956.077771990742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45956.077771990742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45956.077771990742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45956.077771990742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45956.077771990742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45956.077771990742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45956.077771990742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45956.077771990742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45956.077771990742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45956.077771990742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45956.077771990742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45956.077771990742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45956.077771990742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45956.077771990742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45956.077771990742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45956.077771990742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45956.077771990742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45956.077771990742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45956.077771990742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45956.077771990742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45956.077771990742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45956.077771990742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45956.077771990742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45956.077771990742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45956.077771990742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45956.077771990742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45956.077771990742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45956.077771990742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45956.077771990742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45956.077771990742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45956.077771990742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45956.077771990742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45956.077771990742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45956.077771990742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45956.077771990742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45956.077771990742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45956.077771990742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45956.077771990742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45956.077771990742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45956.077771990742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45956.077771990742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45956.077771990742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45956.077771990742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45956.077771990742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45956.077771990742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45956.077771990742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45956.077771990742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45956.077771990742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45956.077771990742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45956.077771990742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45956.077771990742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45956.077771990742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45956.077771990742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45956.077771990742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45956.077771990742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45956.077771990742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45956.077771990742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45956.077771990742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45956.077771990742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45956.077771990742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45956.077771990742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45956.077771990742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45956.077771990742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45956.077771990742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45956.077771990742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45956.077771990742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45956.077771990742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45956.077771990742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45956.077771990742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45956.077771990742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45956.077771990742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45956.077771990742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45956.077771990742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45956.077771990742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45956.077771990742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45956.077771990742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45956.077771990742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45956.077771990742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45956.077771990742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45956.077771990742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45956.077771990742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45956.077771990742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45956.077771990742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45956.077771990742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45956.077771990742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45956.077771990742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45956.077771990742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45956.077771990742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45956.077771990742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45956.077771990742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45956.077771990742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45956.077771990742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45956.077771990742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45956.077771990742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45956.077771990742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45956.077771990742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45956.077771990742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45956.077771990742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45956.077771990742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45956.077771990742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45956.077771990742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45956.077771990742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45956.077771990742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45956.077771990742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45956.077771990742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45956.077771990742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45956.077771990742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45956.077771990742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45956.077771990742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45956.077771990742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45956.077771990742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45956.077771990742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45956.077771990742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45956.077771990742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45956.077771990742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45956.077771990742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45956.077771990742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45956.077771990742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45956.077771990742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45956.077771990742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45956.077771990742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45956.077771990742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45956.077771990742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45956.077771990742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45956.077771990742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45956.077771990742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45956.077771990742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45956.077771990742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45956.077771990742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45956.077771990742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45956.077771990742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45956.077771990742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45956.077771990742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45956.077771990742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45956.077771990742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45956.077771990742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45956.077771990742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45956.077771990742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45956.077771990742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45956.077771990742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45956.077771990742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45956.077771990742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45956.077771990742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45956.077771990742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45956.077771990742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45956.077771990742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45956.077771990742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45956.077771990742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45956.077771990742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45956.077771990742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45956.077771990742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45956.077771990742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45956.077771990742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45956.077771990742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45956.077771990742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45956.077771990742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45956.077771990742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45956.077771990742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45956.077771990742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45956.077771990742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45956.077771990742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45956.077771990742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45956.077771990742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45956.077771990742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45956.077771990742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45956.077771990742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45956.077771990742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45956.077771990742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45956.077771990742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45956.077771990742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45956.077771990742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45956.077771990742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45956.077771990742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45956.077771990742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45956.077771990742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45956.077771990742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45956.077771990742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45956.077771990742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45956.077771990742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45956.077771990742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45956.077771990742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45956.077771990742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45956.077771990742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45956.077771990742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45956.077771990742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45956.077771990742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45956.077771990742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45956.077771990742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45956.077771990742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45956.077771990742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45956.077771990742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45956.077771990742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45956.077771990742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45956.077771990742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45956.077771990742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45956.077771990742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45956.077771990742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45956.077771990742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45956.077771990742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45956.077771990742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45956.077771990742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45956.077771990742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45956.077771990742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45956.077771990742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45956.077771990742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45956.077771990742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45956.077771990742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45956.077771990742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45956.077771990742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45956.077771990742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45956.077771990742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45956.077771990742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45956.077771990742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45956.077771990742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45956.077771990742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45956.077771990742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45956.077771990742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45956.077771990742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45956.077771990742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45956.077771990742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45956.077771990742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45956.077771990742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45956.077771990742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45956.077771990742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45956.077771990742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45956.077771990742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45956.077771990742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45956.077771990742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45956.077771990742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45956.077771990742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45956.077771990742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45956.077771990742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45956.077771990742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45956.077771990742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45956.077771990742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45956.077771990742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45956.077771990742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45956.077771990742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45956.077771990742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45956.077771990742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45956.077771990742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45956.077771990742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45956.077771990742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45956.077771990742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45956.077771990742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45956.077771990742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45956.077771990742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45956.077771990742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45956.077771990742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45956.077771990742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45956.077771990742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45956.077771990742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45956.077771990742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45956.077771990742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45956.077771990742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45956.077771990742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45956.077771990742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45956.077771990742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45956.077771990742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45956.077771990742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45956.077771990742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45956.077771990742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45956.077771990742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45956.077771990742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45956.077771990742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45956.077771990742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45956.077771990742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45956.077771990742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45956.077771990742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45956.077771990742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45956.077771990742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45956.077771990742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45956.077771990742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45956.077771990742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45956.077771990742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45956.077771990742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45956.077771990742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45956.077771990742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45956.077771990742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45956.077771990742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45956.077771990742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45956.077771990742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45956.077771990742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45956.077771990742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45956.077771990742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45956.077771990742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45956.077771990742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45956.077771990742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45956.077771990742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45956.077771990742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45956.077771990742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45956.077771990742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45956.077771990742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45956.077771990742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45956.077771990742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45956.077771990742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45956.077771990742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45956.077771990742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45956.077771990742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45956.077771990742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45956.077771990742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45956.077771990742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45956.077771990742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45956.077771990742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45956.077771990742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45956.077771990742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45956.077771990742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45956.077771990742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45956.077771990742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45956.077771990742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45956.077771990742</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252.5970543981457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2.4430497685170849</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0.33941550926101627</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45956.077771990742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45956.077771990742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45956.077771990742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45956.077771990742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45956.077771990742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45956.077771990742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45956.077771990742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45956.077771990742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45956.077771990742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45956.077771990742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45956.077771990742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45956.077771990742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45956.077771990742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45956.077771990742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45956.077771990742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45956.077771990742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45956.077771990742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45956.077771990742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45956.077771990742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45956.077771990742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45956.077771990742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45956.077771990742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45956.077771990742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45956.077771990742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45956.077771990742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45956.077771990742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45956.077771990742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45956.077771990742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45956.077771990742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45956.077771990742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45956.077771990742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45956.077771990742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45956.077771990742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45956.077771990742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45956.077771990742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45956.077771990742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45956.077771990742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45956.077771990742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45956.077771990742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45956.077771990742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45956.077771990742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45956.077771990742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45956.077771990742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45956.077771990742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45956.077771990742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45956.077771990742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45956.077771990742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45956.077771990742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45956.077771990742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45956.077771990742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45956.077771990742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45956.077771990742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45956.077771990742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45956.077771990742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45956.077771990742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45956.077771990742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45956.077771990742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45956.077771990742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45956.077771990742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45956.077771990742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45956.077771990742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45956.077771990742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45956.077771990742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45956.077771990742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45956.077771990742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45956.077771990742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45956.077771990742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45956.077771990742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45956.077771990742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45956.077771990742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45956.077771990742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45956.077771990742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45956.077771990742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45956.077771990742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45956.077771990742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45956.077771990742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45956.077771990742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45956.077771990742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45956.077771990742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45956.077771990742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45956.077771990742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45956.077771990742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45956.077771990742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45956.077771990742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45956.077771990742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45956.077771990742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45956.077771990742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45956.077771990742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45956.077771990742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45956.077771990742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45956.077771990742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45956.077771990742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45956.077771990742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45956.077771990742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45956.077771990742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45956.077771990742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45956.077771990742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45956.077771990742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45956.077771990742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45956.077771990742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45956.077771990742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45956.077771990742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45956.077771990742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45956.077771990742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45956.077771990742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45956.077771990742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45956.077771990742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45956.077771990742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45956.077771990742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45956.077771990742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45956.077771990742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45956.077771990742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45956.077771990742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45956.077771990742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45956.077771990742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45956.077771990742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45956.077771990742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45956.077771990742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45956.077771990742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45956.077771990742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45956.077771990742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45956.077771990742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45956.077771990742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45956.077771990742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45956.077771990742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45956.077771990742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45956.077771990742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45956.077771990742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45956.077771990742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45956.077771990742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45956.077771990742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45956.077771990742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45956.077771990742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45956.077771990742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45956.077771990742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45956.077771990742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45956.077771990742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45956.077771990742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45956.077771990742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45956.077771990742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45956.077771990742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45956.077771990742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45956.077771990742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45956.077771990742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45956.077771990742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45956.077771990742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45956.077771990742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45956.077771990742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45956.077771990742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45956.077771990742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45956.077771990742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45956.077771990742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45956.077771990742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45956.077771990742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45956.077771990742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45956.077771990742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45956.077771990742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45956.077771990742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45956.077771990742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45956.077771990742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45956.077771990742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45956.077771990742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45956.077771990742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45956.077771990742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45956.077771990742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45956.077771990742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45956.077771990742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45956.077771990742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45956.077771990742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45956.077771990742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45956.077771990742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45956.077771990742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45956.077771990742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45956.077771990742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45956.077771990742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45956.077771990742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45956.077771990742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45956.077771990742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45956.077771990742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45956.077771990742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45956.077771990742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45956.077771990742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45956.077771990742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45956.077771990742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45956.077771990742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45956.077771990742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45956.077771990742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45956.077771990742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45956.077771990742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45956.077771990742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45956.077771990742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45956.077771990742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45956.077771990742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45956.077771990742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45956.077771990742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45956.077771990742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45956.077771990742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45956.077771990742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45956.077771990742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45956.077771990742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45956.077771990742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45956.077771990742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45956.077771990742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45956.077771990742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45956.077771990742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45956.077771990742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45956.077771990742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45956.077771990742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45956.077771990742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45956.077771990742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45956.077771990742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45956.077771990742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45956.077771990742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45956.077771990742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45956.077771990742</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45956.077771990742</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45956.077771990742</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64.245711805553583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29.888894675925258</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7.4166608796294895</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45956.077771990742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45956.077771990742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45956.077771990742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45956.077771990742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45956.077771990742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45956.077771990742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45956.077771990742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45956.077771990742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45956.077771990742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45956.077771990742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45956.077771990742</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45956.077771990742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45956.077771990742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45956.077771990742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45956.077771990742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45956.077771990742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45956.077771990742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45956.077771990742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45956.077771990742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45956.077771990742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45956.077771990742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45956.077771990742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45956.077771990742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45956.077771990742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45956.077771990742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45956.077771990742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45956.077771990742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45956.077771990742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45956.077771990742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45956.077771990742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45956.077771990742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45956.077771990742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45956.077771990742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45956.077771990742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45956.077771990742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45956.077771990742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45956.077771990742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45956.077771990742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45956.077771990742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45956.077771990742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45956.077771990742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45956.077771990742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45956.077771990742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45956.077771990742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45956.077771990742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45956.077771990742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45956.077771990742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45956.077771990742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45956.077771990742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45956.077771990742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45956.077771990742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45956.077771990742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45956.077771990742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45956.077771990742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45956.077771990742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45956.077771990742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45956.077771990742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45956.077771990742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45956.077771990742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45956.077771990742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45956.077771990742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45956.077771990742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45956.077771990742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45956.077771990742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45956.077771990742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45956.077771990742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45956.077771990742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45956.077771990742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45956.077771990742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45956.077771990742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45956.077771990742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45956.077771990742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45956.077771990742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45956.077771990742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45956.077771990742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45956.077771990742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45956.077771990742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45956.077771990742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45956.077771990742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45956.077771990742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45956.077771990742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45956.077771990742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45956.077771990742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45956.077771990742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45956.077771990742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45956.077771990742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45956.077771990742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45956.077771990742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45956.077771990742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45956.077771990742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45956.077771990742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45956.077771990742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45956.077771990742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45956.077771990742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45956.077771990742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45956.077771990742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45956.077771990742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45956.077771990742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45956.077771990742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45956.077771990742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45956.077771990742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45956.077771990742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45956.077771990742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45956.077771990742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45956.077771990742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45956.077771990742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45956.077771990742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45956.077771990742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45956.077771990742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45956.077771990742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45956.077771990742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45956.077771990742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45956.077771990742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45956.077771990742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45956.077771990742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45956.077771990742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45956.077771990742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45956.077771990742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45956.077771990742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45956.077771990742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45956.077771990742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45956.077771990742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45956.077771990742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45956.077771990742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45956.077771990742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45956.077771990742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45956.077771990742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45956.077771990742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45956.077771990742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45956.077771990742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45956.077771990742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45956.077771990742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45956.077771990742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45956.077771990742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45956.077771990742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45956.077771990742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45956.077771990742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45956.077771990742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45956.077771990742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45956.077771990742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45956.077771990742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45956.077771990742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45956.077771990742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45956.077771990742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45956.077771990742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45956.077771990742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45956.077771990742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45956.077771990742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45956.077771990742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45956.077771990742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45956.077771990742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45956.077771990742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45956.077771990742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45956.077771990742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45956.077771990742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45956.077771990742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45956.077771990742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45956.077771990742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45956.077771990742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45956.077771990742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45956.077771990742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45956.077771990742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45956.077771990742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45956.077771990742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45956.077771990742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45956.077771990742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45956.077771990742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45956.077771990742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45956.077771990742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45956.077771990742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45956.077771990742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45956.077771990742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45956.077771990742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45956.077771990742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45956.077771990742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45956.077771990742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45956.077771990742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45956.077771990742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45956.077771990742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45956.077771990742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45956.077771990742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45956.077771990742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45956.077771990742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45956.077771990742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45956.077771990742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45956.077771990742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45956.077771990742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45956.077771990742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45956.077771990742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45956.077771990742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45956.077771990742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45956.077771990742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45956.077771990742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45956.077771990742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45956.077771990742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45956.077771990742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45956.077771990742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45956.077771990742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45956.077771990742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45956.077771990742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45956.077771990742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45956.077771990742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45956.077771990742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45956.077771990742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45956.077771990742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45956.077771990742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45956.077771990742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45956.077771990742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45956.077771990742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45956.077771990742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45956.077771990742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45956.077771990742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45956.077771990742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45956.077771990742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45956.077771990742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45956.077771990742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45956.077771990742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45956.077771990742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45956.077771990742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45956.077771990742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45956.077771990742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45956.077771990742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45956.077771990742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45956.077771990742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45956.077771990742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45956.077771990742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45956.077771990742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45956.077771990742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45956.077771990742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45956.077771990742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45956.077771990742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45956.077771990742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45956.077771990742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45956.077771990742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45956.077771990742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45956.077771990742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45956.077771990742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45956.077771990742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45956.077771990742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45956.077771990742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45956.077771990742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45956.077771990742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45956.077771990742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45956.077771990742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45956.077771990742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45956.077771990742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45956.077771990742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45956.077771990742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45956.077771990742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45956.077771990742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45956.077771990742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45956.077771990742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45956.077771990742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45956.077771990742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45956.077771990742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45956.077771990742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45956.077771990742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45956.077771990742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45956.077771990742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45956.077771990742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45956.077771990742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45956.077771990742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45956.077771990742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45956.077771990742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45956.077771990742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45956.077771990742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45956.077771990742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45956.077771990742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45956.077771990742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45956.077771990742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45956.077771990742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45956.077771990742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45956.077771990742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45956.077771990742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45956.077771990742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45956.077771990742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45956.077771990742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45956.077771990742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45956.077771990742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45956.077771990742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45956.077771990742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45956.077771990742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45956.077771990742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45956.077771990742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45956.077771990742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45956.077771990742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45956.077771990742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45956.077771990742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45956.077771990742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45956.077771990742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45956.077771990742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45956.077771990742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45956.077771990742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45956.077771990742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45956.077771990742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45956.077771990742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45956.077771990742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45956.077771990742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45956.077771990742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45956.077771990742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45956.077771990742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45956.077771990742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45956.077771990742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45956.077771990742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45956.077771990742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45956.077771990742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45956.077771990742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45956.077771990742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45956.077771990742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45956.077771990742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45956.077771990742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45956.077771990742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45956.077771990742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45956.077771990742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45956.077771990742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45956.077771990742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45956.077771990742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45956.077771990742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45956.077771990742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45956.077771990742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45956.077771990742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45956.077771990742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45956.077771990742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45956.077771990742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45956.077771990742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45956.077771990742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45956.077771990742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45956.077771990742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45956.077771990742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45956.077771990742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45956.077771990742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45956.077771990742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45956.077771990742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45956.077771990742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45956.077771990742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45956.077771990742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45956.077771990742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45956.077771990742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45956.077771990742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45956.077771990742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45956.077771990742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45956.077771990742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45956.077771990742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45956.077771990742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45956.077771990742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45956.077771990742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45956.077771990742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45956.077771990742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45956.077771990742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45956.077771990742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45956.077771990742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45956.077771990742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45956.077771990742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45956.077771990742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45956.077771990742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45956.077771990742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45956.077771990742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45956.077771990742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45956.077771990742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45956.077771990742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45956.077771990742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45956.077771990742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45956.077771990742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45956.077771990742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45956.077771990742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45956.077771990742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45956.077771990742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45956.077771990742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45956.077771990742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45956.077771990742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45956.077771990742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45956.077771990742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45956.077771990742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45956.077771990742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45956.077771990742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45956.077771990742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45956.077771990742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45956.077771990742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45956.077771990742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45956.077771990742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45956.077771990742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45956.077771990742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45956.077771990742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45956.077771990742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45956.077771990742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45956.077771990742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45956.077771990742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45956.077771990742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45956.077771990742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45956.077771990742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45956.077771990742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45956.077771990742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45956.077771990742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45956.077771990742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45956.077771990742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45956.077771990742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45956.077771990742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45956.077771990742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45956.077771990742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45956.077771990742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45956.077771990742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45956.077771990742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45956.077771990742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45956.077771990742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45956.077771990742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45956.077771990742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45956.077771990742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45956.077771990742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45956.077771990742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45956.077771990742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45956.077771990742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45956.077771990742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45956.077771990742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45956.077771990742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45956.077771990742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45956.077771990742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45956.077771990742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45956.077771990742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45956.077771990742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45956.077771990742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45956.077771990742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45956.077771990742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45956.077771990742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45956.077771990742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45956.077771990742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45956.077771990742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45956.077771990742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45956.077771990742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45956.077771990742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45956.077771990742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45956.077771990742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45956.077771990742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45956.077771990742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45956.077771990742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45956.077771990742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45956.077771990742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45956.077771990742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45956.077771990742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45956.077771990742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45956.077771990742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45956.077771990742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45956.077771990742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45956.077771990742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45956.077771990742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45956.077771990742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45956.077771990742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45956.077771990742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45956.077771990742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45956.077771990742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45956.077771990742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45956.077771990742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45956.077771990742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45956.077771990742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45956.077771990742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45956.077771990742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45956.077771990742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45956.077771990742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45956.077771990742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45956.077771990742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45955.952673611115</v>
      </c>
      <c r="G2" s="77">
        <f ca="1">IFERROR(NOW()-F2,"-")</f>
        <v>0.12509837962716119</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45956.077771990742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45956.077771990742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45956.077771990742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45956.077771990742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45956.077771990742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45956.077771990742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45956.077771990742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45956.077771990742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45956.077771990742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45956.077771990742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45956.077771990742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45956.077771990742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45956.077771990742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45956.077771990742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45956.077771990742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45956.077771990742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45956.077771990742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45956.077771990742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45956.077771990742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45956.077771990742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45956.077771990742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45956.077771990742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45956.077771990742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45956.077771990742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45956.077771990742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45956.077771990742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45956.077771990742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45956.077771990742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45956.077771990742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45956.077771990742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45956.077771990742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45956.077771990742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45956.077771990742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45956.077771990742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45956.077771990742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45956.077771990742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45956.077771990742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45956.077771990742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45956.077771990742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45956.077771990742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45956.077771990742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45956.077771990742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45956.077771990742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45956.077771990742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45956.077771990742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45956.077771990742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45956.077771990742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45956.077771990742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45956.077771990742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45956.077771990742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45956.077771990742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45956.077771990742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45956.077771990742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45956.077771990742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45956.077771990742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45956.077771990742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45956.077771990742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45956.077771990742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45956.077771990742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45956.077771990742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45956.077771990742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45956.077771990742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45956.077771990742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45956.077771990742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45956.077771990742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45956.077771990742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45956.077771990742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45956.077771990742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45956.077771990742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45956.077771990742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45956.077771990742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45956.077771990742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45956.077771990742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45956.077771990742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45956.077771990742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45956.077771990742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45956.077771990742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45956.077771990742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45956.077771990742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45956.077771990742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45956.077771990742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45956.077771990742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45956.077771990742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45956.077771990742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45956.077771990742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45956.077771990742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45956.077771990742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45956.077771990742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45956.077771990742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45956.077771990742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45956.077771990742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45956.077771990742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45956.077771990742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45956.077771990742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45956.077771990742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45956.077771990742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45956.077771990742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45956.077771990742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45956.077771990742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45956.077771990742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45956.077771990742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45956.077771990742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45956.077771990742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45956.077771990742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45956.077771990742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45956.077771990742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45956.077771990742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45956.077771990742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45956.077771990742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45956.077771990742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45956.077771990742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45956.077771990742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45956.077771990742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45956.077771990742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45956.077771990742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45956.077771990742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45956.077771990742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45956.077771990742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45956.077771990742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45956.077771990742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45956.077771990742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45956.077771990742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45956.077771990742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45956.077771990742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45956.077771990742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45956.077771990742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45956.077771990742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45956.077771990742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45956.077771990742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45956.077771990742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45956.077771990742</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45956.077771990742</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2025-10-25T22:52:07Z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